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940" windowHeight="8100"/>
  </bookViews>
  <sheets>
    <sheet name="様式10" sheetId="1" r:id="rId1"/>
  </sheets>
  <definedNames>
    <definedName name="_xlnm.Print_Area" localSheetId="0">様式10!$A$1:$K$31</definedName>
  </definedNames>
  <calcPr calcId="162913"/>
</workbook>
</file>

<file path=xl/calcChain.xml><?xml version="1.0" encoding="utf-8"?>
<calcChain xmlns="http://schemas.openxmlformats.org/spreadsheetml/2006/main">
  <c r="I25" i="1" l="1"/>
  <c r="I17" i="1"/>
  <c r="I24" i="1"/>
  <c r="I23" i="1"/>
  <c r="I22" i="1"/>
  <c r="I21" i="1"/>
  <c r="I20" i="1"/>
  <c r="I19" i="1"/>
  <c r="I18" i="1"/>
  <c r="I16" i="1"/>
  <c r="I15" i="1"/>
  <c r="I14" i="1"/>
  <c r="I13" i="1"/>
  <c r="I12" i="1"/>
  <c r="I11" i="1"/>
  <c r="I10" i="1"/>
  <c r="J5" i="1"/>
  <c r="I27" i="1" l="1"/>
  <c r="E25" i="1"/>
  <c r="E26" i="1" l="1"/>
  <c r="I26" i="1" s="1"/>
  <c r="I29" i="1" s="1"/>
</calcChain>
</file>

<file path=xl/sharedStrings.xml><?xml version="1.0" encoding="utf-8"?>
<sst xmlns="http://schemas.openxmlformats.org/spreadsheetml/2006/main" count="59" uniqueCount="54">
  <si>
    <t>区　　分</t>
    <rPh sb="0" eb="1">
      <t>ク</t>
    </rPh>
    <rPh sb="3" eb="4">
      <t>ブン</t>
    </rPh>
    <phoneticPr fontId="2"/>
  </si>
  <si>
    <t>備考</t>
    <rPh sb="0" eb="2">
      <t>ビコウ</t>
    </rPh>
    <phoneticPr fontId="2"/>
  </si>
  <si>
    <t>合　　　計</t>
    <rPh sb="0" eb="1">
      <t>ゴウ</t>
    </rPh>
    <rPh sb="4" eb="5">
      <t>ケイ</t>
    </rPh>
    <phoneticPr fontId="2"/>
  </si>
  <si>
    <t>年間給与支給額</t>
    <rPh sb="0" eb="2">
      <t>ネンカン</t>
    </rPh>
    <rPh sb="2" eb="4">
      <t>キュウヨ</t>
    </rPh>
    <rPh sb="4" eb="7">
      <t>シキュウガク</t>
    </rPh>
    <phoneticPr fontId="2"/>
  </si>
  <si>
    <t>年間賞与支給額</t>
    <rPh sb="0" eb="2">
      <t>ネンカン</t>
    </rPh>
    <rPh sb="2" eb="4">
      <t>ショウヨ</t>
    </rPh>
    <rPh sb="4" eb="7">
      <t>シキュウガク</t>
    </rPh>
    <phoneticPr fontId="2"/>
  </si>
  <si>
    <t>千円</t>
    <rPh sb="0" eb="2">
      <t>センエン</t>
    </rPh>
    <phoneticPr fontId="2"/>
  </si>
  <si>
    <t>（単位：千円）</t>
    <rPh sb="1" eb="3">
      <t>タンイ</t>
    </rPh>
    <rPh sb="4" eb="6">
      <t>センエン</t>
    </rPh>
    <phoneticPr fontId="2"/>
  </si>
  <si>
    <t>基本給</t>
    <rPh sb="0" eb="3">
      <t>キホンキュウ</t>
    </rPh>
    <phoneticPr fontId="2"/>
  </si>
  <si>
    <t>諸手当</t>
    <rPh sb="0" eb="1">
      <t>ショ</t>
    </rPh>
    <rPh sb="1" eb="3">
      <t>テア</t>
    </rPh>
    <phoneticPr fontId="2"/>
  </si>
  <si>
    <t>合計額</t>
    <rPh sb="0" eb="2">
      <t>ゴウケイ</t>
    </rPh>
    <rPh sb="2" eb="3">
      <t>ガク</t>
    </rPh>
    <phoneticPr fontId="2"/>
  </si>
  <si>
    <t>Ａ</t>
    <phoneticPr fontId="2"/>
  </si>
  <si>
    <t>Ｂ</t>
    <phoneticPr fontId="2"/>
  </si>
  <si>
    <t>Ｃ</t>
    <phoneticPr fontId="2"/>
  </si>
  <si>
    <t>その他給与支給に
関する特記事項等</t>
    <rPh sb="2" eb="3">
      <t>タ</t>
    </rPh>
    <rPh sb="3" eb="5">
      <t>キュウヨ</t>
    </rPh>
    <rPh sb="5" eb="7">
      <t>シキュウ</t>
    </rPh>
    <rPh sb="9" eb="10">
      <t>カン</t>
    </rPh>
    <rPh sb="12" eb="14">
      <t>トッキ</t>
    </rPh>
    <rPh sb="14" eb="16">
      <t>ジコウ</t>
    </rPh>
    <rPh sb="16" eb="17">
      <t>トウ</t>
    </rPh>
    <phoneticPr fontId="2"/>
  </si>
  <si>
    <t>例）事務職員</t>
    <rPh sb="0" eb="1">
      <t>レイ</t>
    </rPh>
    <rPh sb="2" eb="4">
      <t>ジム</t>
    </rPh>
    <rPh sb="4" eb="6">
      <t>ショクイン</t>
    </rPh>
    <phoneticPr fontId="2"/>
  </si>
  <si>
    <t>例）主任保育士</t>
    <rPh sb="0" eb="1">
      <t>レイ</t>
    </rPh>
    <rPh sb="2" eb="4">
      <t>シュニン</t>
    </rPh>
    <rPh sb="4" eb="7">
      <t>ホイクシ</t>
    </rPh>
    <phoneticPr fontId="2"/>
  </si>
  <si>
    <t>例）保育士（常勤）</t>
    <rPh sb="0" eb="1">
      <t>レイ</t>
    </rPh>
    <rPh sb="2" eb="5">
      <t>ホイクシ</t>
    </rPh>
    <rPh sb="6" eb="8">
      <t>ジョウキン</t>
    </rPh>
    <phoneticPr fontId="2"/>
  </si>
  <si>
    <t>例）看護師</t>
    <rPh sb="0" eb="1">
      <t>レイ</t>
    </rPh>
    <rPh sb="2" eb="5">
      <t>カンゴシ</t>
    </rPh>
    <phoneticPr fontId="2"/>
  </si>
  <si>
    <t>事業者名</t>
    <rPh sb="0" eb="3">
      <t>ジギョウシャ</t>
    </rPh>
    <rPh sb="3" eb="4">
      <t>メイ</t>
    </rPh>
    <phoneticPr fontId="2"/>
  </si>
  <si>
    <t>例）調理員</t>
    <rPh sb="0" eb="1">
      <t>レイ</t>
    </rPh>
    <rPh sb="2" eb="5">
      <t>チョウリイン</t>
    </rPh>
    <phoneticPr fontId="2"/>
  </si>
  <si>
    <t>例）保育士（非常勤）</t>
    <rPh sb="0" eb="1">
      <t>レイ</t>
    </rPh>
    <rPh sb="2" eb="4">
      <t>ホイク</t>
    </rPh>
    <rPh sb="4" eb="5">
      <t>シ</t>
    </rPh>
    <rPh sb="6" eb="9">
      <t>ヒジョウキン</t>
    </rPh>
    <phoneticPr fontId="2"/>
  </si>
  <si>
    <t>収支計画書＜人件費内訳＞</t>
    <rPh sb="0" eb="2">
      <t>シュウシ</t>
    </rPh>
    <rPh sb="2" eb="4">
      <t>ケイカク</t>
    </rPh>
    <rPh sb="4" eb="5">
      <t>ショ</t>
    </rPh>
    <phoneticPr fontId="2"/>
  </si>
  <si>
    <t>常勤／
非常勤</t>
    <rPh sb="0" eb="1">
      <t>ツネ</t>
    </rPh>
    <rPh sb="1" eb="2">
      <t>ツトム</t>
    </rPh>
    <phoneticPr fontId="2"/>
  </si>
  <si>
    <t>人数</t>
    <rPh sb="0" eb="2">
      <t>ニンズウ</t>
    </rPh>
    <phoneticPr fontId="2"/>
  </si>
  <si>
    <t>（人）</t>
    <rPh sb="1" eb="2">
      <t>ニン</t>
    </rPh>
    <phoneticPr fontId="2"/>
  </si>
  <si>
    <t>（月額）</t>
    <rPh sb="1" eb="3">
      <t>ゲツガク</t>
    </rPh>
    <phoneticPr fontId="2"/>
  </si>
  <si>
    <t>例）施設長</t>
    <rPh sb="0" eb="1">
      <t>レイ</t>
    </rPh>
    <rPh sb="2" eb="4">
      <t>シセツ</t>
    </rPh>
    <rPh sb="4" eb="5">
      <t>チョウ</t>
    </rPh>
    <phoneticPr fontId="2"/>
  </si>
  <si>
    <t xml:space="preserve"> …（Ｄ）</t>
    <phoneticPr fontId="2"/>
  </si>
  <si>
    <t>（Ｄ）</t>
    <phoneticPr fontId="2"/>
  </si>
  <si>
    <t>千円　×</t>
    <rPh sb="0" eb="2">
      <t>センエン</t>
    </rPh>
    <phoneticPr fontId="2"/>
  </si>
  <si>
    <t>千円　×</t>
    <phoneticPr fontId="2"/>
  </si>
  <si>
    <t>法定福利費</t>
    <rPh sb="0" eb="1">
      <t>ホウ</t>
    </rPh>
    <rPh sb="1" eb="2">
      <t>サダム</t>
    </rPh>
    <rPh sb="2" eb="3">
      <t>フク</t>
    </rPh>
    <rPh sb="3" eb="4">
      <t>リ</t>
    </rPh>
    <rPh sb="4" eb="5">
      <t>ヒ</t>
    </rPh>
    <phoneticPr fontId="2"/>
  </si>
  <si>
    <t>人件費総額</t>
    <rPh sb="0" eb="1">
      <t>ヒト</t>
    </rPh>
    <rPh sb="1" eb="2">
      <t>ケン</t>
    </rPh>
    <rPh sb="2" eb="3">
      <t>ヒ</t>
    </rPh>
    <rPh sb="3" eb="4">
      <t>フサ</t>
    </rPh>
    <rPh sb="4" eb="5">
      <t>ガク</t>
    </rPh>
    <phoneticPr fontId="2"/>
  </si>
  <si>
    <t>－</t>
    <phoneticPr fontId="2"/>
  </si>
  <si>
    <t>－</t>
    <phoneticPr fontId="2"/>
  </si>
  <si>
    <t>か月分　＝</t>
    <rPh sb="1" eb="2">
      <t>ゲツ</t>
    </rPh>
    <rPh sb="2" eb="3">
      <t>ブン</t>
    </rPh>
    <phoneticPr fontId="2"/>
  </si>
  <si>
    <t>か月　　＝</t>
    <phoneticPr fontId="2"/>
  </si>
  <si>
    <t>応募園</t>
    <rPh sb="0" eb="2">
      <t>オウボ</t>
    </rPh>
    <rPh sb="2" eb="3">
      <t>エン</t>
    </rPh>
    <phoneticPr fontId="2"/>
  </si>
  <si>
    <t>高丘保育園</t>
    <rPh sb="0" eb="2">
      <t>タカオカ</t>
    </rPh>
    <rPh sb="2" eb="5">
      <t>ホイクエン</t>
    </rPh>
    <phoneticPr fontId="2"/>
  </si>
  <si>
    <t>90人</t>
    <rPh sb="2" eb="3">
      <t>ニン</t>
    </rPh>
    <phoneticPr fontId="2"/>
  </si>
  <si>
    <t>平野保育園</t>
    <rPh sb="0" eb="2">
      <t>ヒラノ</t>
    </rPh>
    <rPh sb="2" eb="5">
      <t>ホイクエン</t>
    </rPh>
    <phoneticPr fontId="2"/>
  </si>
  <si>
    <t>160人</t>
    <rPh sb="3" eb="4">
      <t>ニン</t>
    </rPh>
    <phoneticPr fontId="2"/>
  </si>
  <si>
    <t>施設定員</t>
    <rPh sb="0" eb="2">
      <t>シセツ</t>
    </rPh>
    <rPh sb="2" eb="4">
      <t>テイイン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</si>
  <si>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</si>
  <si>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</si>
  <si>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</si>
  <si>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</si>
  <si>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</si>
  <si>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</si>
  <si>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</si>
  <si>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</si>
  <si>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</si>
  <si>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 xml:space="preserve">（Ｂ＋Ｃ）×Ａ </t>
    <phoneticPr fontId="2"/>
  </si>
  <si>
    <t xml:space="preserve"> ※ 時給で算定する場合においても可能な限り月額で記載し、備考に時給賃金を明記ください。
 ※ 「区分」の項目については、必要に応じて追加してください。
 ※ 当該収支計画書については、初年度分（令和７年度分）のみご提出ください。</t>
    <rPh sb="67" eb="69">
      <t>ツイカ</t>
    </rPh>
    <rPh sb="84" eb="86">
      <t>ケイカク</t>
    </rPh>
    <rPh sb="86" eb="87">
      <t>ショ</t>
    </rPh>
    <rPh sb="93" eb="96">
      <t>ショネンド</t>
    </rPh>
    <rPh sb="96" eb="97">
      <t>ブン</t>
    </rPh>
    <rPh sb="98" eb="100">
      <t>レイワ</t>
    </rPh>
    <rPh sb="101" eb="103">
      <t>ネンド</t>
    </rPh>
    <rPh sb="103" eb="104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</si>
</sst>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\(0\)"/>
    <numFmt numFmtId="177" formatCode="0&quot;人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2"/>
      <name val="游明朝"/>
      <family val="1"/>
      <charset val="128"/>
    </font>
    <font>
      <sz val="16"/>
      <name val="游明朝"/>
      <family val="1"/>
      <charset val="128"/>
    </font>
    <font>
      <sz val="14"/>
      <name val="游明朝"/>
      <family val="1"/>
      <charset val="128"/>
    </font>
    <font>
      <sz val="10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right" vertical="top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 shrinkToFit="1"/>
    </xf>
    <xf numFmtId="0" fontId="3" fillId="0" borderId="7" xfId="0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3" fontId="3" fillId="0" borderId="6" xfId="1" applyNumberFormat="1" applyFont="1" applyBorder="1">
      <alignment vertical="center"/>
    </xf>
    <xf numFmtId="3" fontId="3" fillId="0" borderId="8" xfId="1" applyNumberFormat="1" applyFont="1" applyBorder="1">
      <alignment vertical="center"/>
    </xf>
    <xf numFmtId="3" fontId="3" fillId="0" borderId="4" xfId="1" applyNumberFormat="1" applyFont="1" applyBorder="1">
      <alignment vertical="center"/>
    </xf>
    <xf numFmtId="3" fontId="3" fillId="0" borderId="11" xfId="0" applyNumberFormat="1" applyFont="1" applyBorder="1">
      <alignment vertical="center"/>
    </xf>
    <xf numFmtId="3" fontId="3" fillId="0" borderId="6" xfId="0" applyNumberFormat="1" applyFont="1" applyBorder="1">
      <alignment vertical="center"/>
    </xf>
    <xf numFmtId="3" fontId="3" fillId="0" borderId="8" xfId="0" applyNumberFormat="1" applyFont="1" applyBorder="1">
      <alignment vertical="center"/>
    </xf>
    <xf numFmtId="3" fontId="3" fillId="0" borderId="4" xfId="0" applyNumberFormat="1" applyFont="1" applyBorder="1">
      <alignment vertical="center"/>
    </xf>
    <xf numFmtId="3" fontId="3" fillId="0" borderId="1" xfId="0" applyNumberFormat="1" applyFont="1" applyBorder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38" fontId="3" fillId="0" borderId="35" xfId="1" applyFont="1" applyBorder="1" applyAlignment="1">
      <alignment horizontal="left" vertical="center"/>
    </xf>
    <xf numFmtId="38" fontId="3" fillId="0" borderId="51" xfId="1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38" fontId="3" fillId="0" borderId="37" xfId="0" applyNumberFormat="1" applyFont="1" applyBorder="1" applyAlignment="1">
      <alignment horizontal="left" vertical="center"/>
    </xf>
    <xf numFmtId="38" fontId="3" fillId="0" borderId="31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8" fontId="3" fillId="0" borderId="52" xfId="1" applyFont="1" applyBorder="1" applyAlignment="1">
      <alignment horizontal="left" vertical="center"/>
    </xf>
    <xf numFmtId="38" fontId="3" fillId="0" borderId="53" xfId="1" applyFont="1" applyBorder="1" applyAlignment="1">
      <alignment horizontal="left" vertical="center"/>
    </xf>
    <xf numFmtId="3" fontId="3" fillId="0" borderId="35" xfId="0" applyNumberFormat="1" applyFont="1" applyBorder="1" applyAlignment="1">
      <alignment vertical="center"/>
    </xf>
    <xf numFmtId="3" fontId="3" fillId="0" borderId="36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6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3" fillId="0" borderId="30" xfId="0" applyFont="1" applyBorder="1" applyAlignment="1">
      <alignment horizontal="right" vertical="center" shrinkToFit="1"/>
    </xf>
    <xf numFmtId="177" fontId="3" fillId="0" borderId="10" xfId="0" applyNumberFormat="1" applyFont="1" applyBorder="1" applyAlignment="1">
      <alignment horizontal="center" vertical="center"/>
    </xf>
    <xf numFmtId="177" fontId="3" fillId="0" borderId="31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top"/>
    </xf>
    <xf numFmtId="0" fontId="7" fillId="0" borderId="58" xfId="0" applyFont="1" applyBorder="1" applyAlignment="1">
      <alignment horizontal="center" vertical="top"/>
    </xf>
    <xf numFmtId="0" fontId="7" fillId="0" borderId="46" xfId="0" applyFont="1" applyBorder="1" applyAlignment="1">
      <alignment horizontal="center" vertical="top"/>
    </xf>
    <xf numFmtId="0" fontId="7" fillId="0" borderId="59" xfId="0" applyFont="1" applyBorder="1" applyAlignment="1">
      <alignment horizontal="center" vertical="top"/>
    </xf>
    <xf numFmtId="0" fontId="7" fillId="0" borderId="48" xfId="0" applyNumberFormat="1" applyFont="1" applyBorder="1" applyAlignment="1">
      <alignment horizontal="center" vertical="top"/>
    </xf>
    <xf numFmtId="0" fontId="7" fillId="0" borderId="54" xfId="0" applyNumberFormat="1" applyFont="1" applyBorder="1" applyAlignment="1">
      <alignment horizontal="center" vertical="top"/>
    </xf>
    <xf numFmtId="0" fontId="3" fillId="0" borderId="32" xfId="0" applyFont="1" applyBorder="1" applyAlignment="1">
      <alignment horizontal="distributed" vertical="center" indent="1"/>
    </xf>
    <xf numFmtId="0" fontId="3" fillId="0" borderId="13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33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48" xfId="0" applyFont="1" applyBorder="1" applyAlignment="1">
      <alignment horizontal="left" vertical="center" shrinkToFit="1"/>
    </xf>
    <xf numFmtId="0" fontId="3" fillId="0" borderId="54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21" xfId="0" applyFont="1" applyBorder="1" applyAlignment="1">
      <alignment horizontal="distributed" vertical="center" indent="1"/>
    </xf>
    <xf numFmtId="0" fontId="3" fillId="0" borderId="17" xfId="0" applyFont="1" applyBorder="1" applyAlignment="1">
      <alignment horizontal="distributed" vertical="center" indent="1"/>
    </xf>
    <xf numFmtId="0" fontId="3" fillId="0" borderId="22" xfId="0" applyFont="1" applyBorder="1" applyAlignment="1">
      <alignment horizontal="distributed" vertical="center" indent="1"/>
    </xf>
    <xf numFmtId="0" fontId="3" fillId="0" borderId="23" xfId="0" applyFont="1" applyBorder="1" applyAlignment="1">
      <alignment horizontal="distributed" vertical="center" indent="1"/>
    </xf>
    <xf numFmtId="0" fontId="3" fillId="0" borderId="24" xfId="0" applyFont="1" applyBorder="1" applyAlignment="1">
      <alignment horizontal="distributed" vertical="center" indent="1"/>
    </xf>
    <xf numFmtId="0" fontId="3" fillId="0" borderId="25" xfId="0" applyFont="1" applyBorder="1" applyAlignment="1">
      <alignment horizontal="distributed" vertical="center" inden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9" xfId="0" applyFont="1" applyBorder="1" applyAlignment="1">
      <alignment horizontal="distributed" vertical="center" wrapText="1" indent="1"/>
    </xf>
    <xf numFmtId="0" fontId="3" fillId="0" borderId="15" xfId="0" applyFont="1" applyBorder="1" applyAlignment="1">
      <alignment horizontal="distributed" vertical="center" wrapText="1" indent="1"/>
    </xf>
    <xf numFmtId="0" fontId="3" fillId="0" borderId="20" xfId="0" applyFont="1" applyBorder="1" applyAlignment="1">
      <alignment horizontal="distributed" vertical="center" wrapText="1" indent="1"/>
    </xf>
    <xf numFmtId="3" fontId="3" fillId="0" borderId="55" xfId="0" applyNumberFormat="1" applyFont="1" applyBorder="1" applyAlignment="1">
      <alignment vertical="center"/>
    </xf>
    <xf numFmtId="3" fontId="3" fillId="0" borderId="60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38" fontId="3" fillId="0" borderId="55" xfId="1" applyFont="1" applyBorder="1" applyAlignment="1">
      <alignment horizontal="left" vertical="center"/>
    </xf>
    <xf numFmtId="38" fontId="3" fillId="0" borderId="56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view="pageBreakPreview" zoomScaleNormal="100" zoomScaleSheetLayoutView="100" workbookViewId="0">
      <selection activeCell="A2" sqref="A2:K2"/>
    </sheetView>
  </sheetViews>
  <sheetFormatPr defaultRowHeight="18" x14ac:dyDescent="0.15"/>
  <cols>
    <col min="1" max="1" width="3.625" style="1" customWidth="1"/>
    <col min="2" max="2" width="5.125" style="1" customWidth="1"/>
    <col min="3" max="3" width="15.625" style="1" customWidth="1"/>
    <col min="4" max="4" width="7.625" style="1" customWidth="1"/>
    <col min="5" max="5" width="12.625" style="1" customWidth="1"/>
    <col min="6" max="6" width="8.625" style="1" customWidth="1"/>
    <col min="7" max="7" width="4.625" style="1" customWidth="1"/>
    <col min="8" max="8" width="12.625" style="1" customWidth="1"/>
    <col min="9" max="9" width="13.625" style="1" customWidth="1"/>
    <col min="10" max="10" width="8.625" style="1" customWidth="1"/>
    <col min="11" max="11" width="5.625" style="1" customWidth="1"/>
    <col min="12" max="12" width="3.375" style="1" customWidth="1"/>
    <col min="13" max="14" width="15.625" style="1" hidden="1" customWidth="1"/>
    <col min="15" max="16384" width="9" style="1"/>
  </cols>
  <sheetData>
    <row r="1" spans="1:14" ht="24" customHeight="1" x14ac:dyDescent="0.15">
      <c r="B1" s="2"/>
      <c r="K1" s="3"/>
    </row>
    <row r="2" spans="1:14" ht="24" x14ac:dyDescent="0.15">
      <c r="A2" s="71" t="s">
        <v>21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4" ht="24" customHeight="1" thickBot="1" x14ac:dyDescent="0.2">
      <c r="A3" s="4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4" ht="36" customHeight="1" x14ac:dyDescent="0.15">
      <c r="A4" s="82" t="s">
        <v>18</v>
      </c>
      <c r="B4" s="83"/>
      <c r="C4" s="128"/>
      <c r="D4" s="51"/>
      <c r="E4" s="51"/>
      <c r="F4" s="51"/>
      <c r="G4" s="51"/>
      <c r="H4" s="51"/>
      <c r="I4" s="51"/>
      <c r="J4" s="51"/>
      <c r="K4" s="52"/>
      <c r="M4" s="1" t="s">
        <v>38</v>
      </c>
      <c r="N4" s="1" t="s">
        <v>39</v>
      </c>
    </row>
    <row r="5" spans="1:14" ht="36" customHeight="1" thickBot="1" x14ac:dyDescent="0.2">
      <c r="A5" s="93" t="s">
        <v>37</v>
      </c>
      <c r="B5" s="64"/>
      <c r="C5" s="94"/>
      <c r="D5" s="94"/>
      <c r="E5" s="94"/>
      <c r="F5" s="94"/>
      <c r="G5" s="94"/>
      <c r="H5" s="64"/>
      <c r="I5" s="48" t="s">
        <v>42</v>
      </c>
      <c r="J5" s="91" t="str">
        <f>IFERROR(VLOOKUP(C5,$M$4:$N$5,2,FALSE),"－")</f>
        <v>－</v>
      </c>
      <c r="K5" s="92"/>
      <c r="M5" s="1" t="s">
        <v>40</v>
      </c>
      <c r="N5" s="1" t="s">
        <v>41</v>
      </c>
    </row>
    <row r="6" spans="1:14" ht="24" customHeight="1" thickBot="1" x14ac:dyDescent="0.2">
      <c r="A6" s="71"/>
      <c r="B6" s="71"/>
      <c r="C6" s="72"/>
      <c r="D6" s="6"/>
      <c r="E6" s="7"/>
      <c r="F6" s="7"/>
      <c r="G6" s="8"/>
      <c r="H6" s="9"/>
      <c r="I6" s="10"/>
      <c r="J6" s="90" t="s">
        <v>6</v>
      </c>
      <c r="K6" s="90"/>
    </row>
    <row r="7" spans="1:14" ht="17.100000000000001" customHeight="1" x14ac:dyDescent="0.15">
      <c r="A7" s="73" t="s">
        <v>0</v>
      </c>
      <c r="B7" s="74"/>
      <c r="C7" s="75"/>
      <c r="D7" s="79" t="s">
        <v>22</v>
      </c>
      <c r="E7" s="30" t="s">
        <v>23</v>
      </c>
      <c r="F7" s="95" t="s">
        <v>7</v>
      </c>
      <c r="G7" s="96"/>
      <c r="H7" s="30" t="s">
        <v>8</v>
      </c>
      <c r="I7" s="30" t="s">
        <v>9</v>
      </c>
      <c r="J7" s="84" t="s">
        <v>1</v>
      </c>
      <c r="K7" s="85"/>
    </row>
    <row r="8" spans="1:14" ht="17.100000000000001" customHeight="1" x14ac:dyDescent="0.15">
      <c r="A8" s="76"/>
      <c r="B8" s="77"/>
      <c r="C8" s="78"/>
      <c r="D8" s="80"/>
      <c r="E8" s="31" t="s">
        <v>24</v>
      </c>
      <c r="F8" s="97" t="s">
        <v>25</v>
      </c>
      <c r="G8" s="98"/>
      <c r="H8" s="31" t="s">
        <v>25</v>
      </c>
      <c r="I8" s="31" t="s">
        <v>25</v>
      </c>
      <c r="J8" s="86"/>
      <c r="K8" s="87"/>
    </row>
    <row r="9" spans="1:14" ht="17.100000000000001" customHeight="1" x14ac:dyDescent="0.15">
      <c r="A9" s="76"/>
      <c r="B9" s="77"/>
      <c r="C9" s="78"/>
      <c r="D9" s="81"/>
      <c r="E9" s="32" t="s">
        <v>10</v>
      </c>
      <c r="F9" s="99" t="s">
        <v>11</v>
      </c>
      <c r="G9" s="100"/>
      <c r="H9" s="32" t="s">
        <v>12</v>
      </c>
      <c r="I9" s="32" t="s">
        <v>52</v>
      </c>
      <c r="J9" s="88"/>
      <c r="K9" s="89"/>
    </row>
    <row r="10" spans="1:14" ht="24.95" customHeight="1" x14ac:dyDescent="0.15">
      <c r="A10" s="49" t="s">
        <v>43</v>
      </c>
      <c r="B10" s="104" t="s">
        <v>26</v>
      </c>
      <c r="C10" s="105"/>
      <c r="D10" s="20"/>
      <c r="E10" s="37"/>
      <c r="F10" s="126"/>
      <c r="G10" s="127"/>
      <c r="H10" s="33"/>
      <c r="I10" s="33">
        <f>ROUND(SUM(F10:H10)*E10,0)</f>
        <v>0</v>
      </c>
      <c r="J10" s="129"/>
      <c r="K10" s="130"/>
    </row>
    <row r="11" spans="1:14" ht="24.95" customHeight="1" x14ac:dyDescent="0.15">
      <c r="A11" s="50" t="s">
        <v>44</v>
      </c>
      <c r="B11" s="59" t="s">
        <v>15</v>
      </c>
      <c r="C11" s="60"/>
      <c r="D11" s="21"/>
      <c r="E11" s="38"/>
      <c r="F11" s="67"/>
      <c r="G11" s="68"/>
      <c r="H11" s="34"/>
      <c r="I11" s="34">
        <f t="shared" ref="I11:I24" si="0">ROUND(SUM(F11:H11)*E11,0)</f>
        <v>0</v>
      </c>
      <c r="J11" s="57"/>
      <c r="K11" s="58"/>
    </row>
    <row r="12" spans="1:14" ht="24.95" customHeight="1" x14ac:dyDescent="0.15">
      <c r="A12" s="50" t="s">
        <v>45</v>
      </c>
      <c r="B12" s="59" t="s">
        <v>16</v>
      </c>
      <c r="C12" s="60"/>
      <c r="D12" s="21"/>
      <c r="E12" s="38"/>
      <c r="F12" s="67"/>
      <c r="G12" s="68"/>
      <c r="H12" s="34"/>
      <c r="I12" s="34">
        <f t="shared" si="0"/>
        <v>0</v>
      </c>
      <c r="J12" s="57"/>
      <c r="K12" s="58"/>
    </row>
    <row r="13" spans="1:14" ht="24.95" customHeight="1" x14ac:dyDescent="0.15">
      <c r="A13" s="50" t="s">
        <v>46</v>
      </c>
      <c r="B13" s="59" t="s">
        <v>20</v>
      </c>
      <c r="C13" s="60"/>
      <c r="D13" s="21"/>
      <c r="E13" s="38"/>
      <c r="F13" s="67"/>
      <c r="G13" s="68"/>
      <c r="H13" s="34"/>
      <c r="I13" s="34">
        <f t="shared" si="0"/>
        <v>0</v>
      </c>
      <c r="J13" s="57"/>
      <c r="K13" s="58"/>
    </row>
    <row r="14" spans="1:14" ht="24.95" customHeight="1" x14ac:dyDescent="0.15">
      <c r="A14" s="50" t="s">
        <v>47</v>
      </c>
      <c r="B14" s="59" t="s">
        <v>17</v>
      </c>
      <c r="C14" s="60"/>
      <c r="D14" s="12"/>
      <c r="E14" s="38"/>
      <c r="F14" s="67"/>
      <c r="G14" s="68"/>
      <c r="H14" s="34"/>
      <c r="I14" s="34">
        <f t="shared" si="0"/>
        <v>0</v>
      </c>
      <c r="J14" s="57"/>
      <c r="K14" s="58"/>
    </row>
    <row r="15" spans="1:14" ht="24.95" customHeight="1" x14ac:dyDescent="0.15">
      <c r="A15" s="50" t="s">
        <v>48</v>
      </c>
      <c r="B15" s="59" t="s">
        <v>14</v>
      </c>
      <c r="C15" s="60"/>
      <c r="D15" s="12"/>
      <c r="E15" s="38"/>
      <c r="F15" s="67"/>
      <c r="G15" s="68"/>
      <c r="H15" s="34"/>
      <c r="I15" s="34">
        <f t="shared" si="0"/>
        <v>0</v>
      </c>
      <c r="J15" s="57"/>
      <c r="K15" s="58"/>
    </row>
    <row r="16" spans="1:14" ht="24.95" customHeight="1" x14ac:dyDescent="0.15">
      <c r="A16" s="50" t="s">
        <v>49</v>
      </c>
      <c r="B16" s="59" t="s">
        <v>19</v>
      </c>
      <c r="C16" s="60"/>
      <c r="D16" s="21"/>
      <c r="E16" s="38"/>
      <c r="F16" s="67"/>
      <c r="G16" s="68"/>
      <c r="H16" s="34"/>
      <c r="I16" s="34">
        <f t="shared" si="0"/>
        <v>0</v>
      </c>
      <c r="J16" s="57"/>
      <c r="K16" s="58"/>
    </row>
    <row r="17" spans="1:11" ht="24.95" customHeight="1" x14ac:dyDescent="0.15">
      <c r="A17" s="50" t="s">
        <v>50</v>
      </c>
      <c r="B17" s="59"/>
      <c r="C17" s="60"/>
      <c r="D17" s="21"/>
      <c r="E17" s="38"/>
      <c r="F17" s="67"/>
      <c r="G17" s="68"/>
      <c r="H17" s="34"/>
      <c r="I17" s="34">
        <f>ROUND(SUM(F17:H17)*E17,0)</f>
        <v>0</v>
      </c>
      <c r="J17" s="57"/>
      <c r="K17" s="58"/>
    </row>
    <row r="18" spans="1:11" ht="24.95" customHeight="1" x14ac:dyDescent="0.15">
      <c r="A18" s="50" t="s">
        <v>51</v>
      </c>
      <c r="B18" s="59"/>
      <c r="C18" s="60"/>
      <c r="D18" s="21"/>
      <c r="E18" s="38"/>
      <c r="F18" s="67"/>
      <c r="G18" s="68"/>
      <c r="H18" s="34"/>
      <c r="I18" s="34">
        <f t="shared" si="0"/>
        <v>0</v>
      </c>
      <c r="J18" s="57"/>
      <c r="K18" s="58"/>
    </row>
    <row r="19" spans="1:11" ht="24.95" customHeight="1" x14ac:dyDescent="0.15">
      <c r="A19" s="11">
        <v>10</v>
      </c>
      <c r="B19" s="59"/>
      <c r="C19" s="60"/>
      <c r="D19" s="21"/>
      <c r="E19" s="38"/>
      <c r="F19" s="67"/>
      <c r="G19" s="68"/>
      <c r="H19" s="34"/>
      <c r="I19" s="34">
        <f t="shared" si="0"/>
        <v>0</v>
      </c>
      <c r="J19" s="57"/>
      <c r="K19" s="58"/>
    </row>
    <row r="20" spans="1:11" ht="24.95" customHeight="1" x14ac:dyDescent="0.15">
      <c r="A20" s="11">
        <v>11</v>
      </c>
      <c r="B20" s="59"/>
      <c r="C20" s="60"/>
      <c r="D20" s="21"/>
      <c r="E20" s="38"/>
      <c r="F20" s="67"/>
      <c r="G20" s="68"/>
      <c r="H20" s="34"/>
      <c r="I20" s="34">
        <f t="shared" si="0"/>
        <v>0</v>
      </c>
      <c r="J20" s="57"/>
      <c r="K20" s="58"/>
    </row>
    <row r="21" spans="1:11" ht="24.95" customHeight="1" x14ac:dyDescent="0.15">
      <c r="A21" s="11">
        <v>12</v>
      </c>
      <c r="B21" s="59"/>
      <c r="C21" s="60"/>
      <c r="D21" s="21"/>
      <c r="E21" s="38"/>
      <c r="F21" s="67"/>
      <c r="G21" s="68"/>
      <c r="H21" s="34"/>
      <c r="I21" s="34">
        <f t="shared" si="0"/>
        <v>0</v>
      </c>
      <c r="J21" s="57"/>
      <c r="K21" s="58"/>
    </row>
    <row r="22" spans="1:11" ht="24.95" customHeight="1" x14ac:dyDescent="0.15">
      <c r="A22" s="11">
        <v>13</v>
      </c>
      <c r="B22" s="59"/>
      <c r="C22" s="60"/>
      <c r="D22" s="21"/>
      <c r="E22" s="38"/>
      <c r="F22" s="67"/>
      <c r="G22" s="68"/>
      <c r="H22" s="34"/>
      <c r="I22" s="34">
        <f t="shared" si="0"/>
        <v>0</v>
      </c>
      <c r="J22" s="57"/>
      <c r="K22" s="58"/>
    </row>
    <row r="23" spans="1:11" ht="24.95" customHeight="1" x14ac:dyDescent="0.15">
      <c r="A23" s="11">
        <v>14</v>
      </c>
      <c r="B23" s="59"/>
      <c r="C23" s="60"/>
      <c r="D23" s="21"/>
      <c r="E23" s="38"/>
      <c r="F23" s="67"/>
      <c r="G23" s="68"/>
      <c r="H23" s="34"/>
      <c r="I23" s="34">
        <f t="shared" si="0"/>
        <v>0</v>
      </c>
      <c r="J23" s="57"/>
      <c r="K23" s="58"/>
    </row>
    <row r="24" spans="1:11" ht="24.95" customHeight="1" thickBot="1" x14ac:dyDescent="0.2">
      <c r="A24" s="13">
        <v>15</v>
      </c>
      <c r="B24" s="107"/>
      <c r="C24" s="108"/>
      <c r="D24" s="22"/>
      <c r="E24" s="39"/>
      <c r="F24" s="69"/>
      <c r="G24" s="70"/>
      <c r="H24" s="35"/>
      <c r="I24" s="35">
        <f t="shared" si="0"/>
        <v>0</v>
      </c>
      <c r="J24" s="65"/>
      <c r="K24" s="66"/>
    </row>
    <row r="25" spans="1:11" ht="30" customHeight="1" thickBot="1" x14ac:dyDescent="0.2">
      <c r="A25" s="106" t="s">
        <v>2</v>
      </c>
      <c r="B25" s="94"/>
      <c r="C25" s="94"/>
      <c r="D25" s="64"/>
      <c r="E25" s="40">
        <f>SUM(E10:E24)</f>
        <v>0</v>
      </c>
      <c r="F25" s="63" t="s">
        <v>34</v>
      </c>
      <c r="G25" s="64"/>
      <c r="H25" s="24" t="s">
        <v>33</v>
      </c>
      <c r="I25" s="36">
        <f>SUM(I10:I24)</f>
        <v>0</v>
      </c>
      <c r="J25" s="61" t="s">
        <v>27</v>
      </c>
      <c r="K25" s="62"/>
    </row>
    <row r="26" spans="1:11" ht="30" customHeight="1" x14ac:dyDescent="0.15">
      <c r="A26" s="101" t="s">
        <v>3</v>
      </c>
      <c r="B26" s="102"/>
      <c r="C26" s="103"/>
      <c r="D26" s="23" t="s">
        <v>28</v>
      </c>
      <c r="E26" s="41">
        <f>I25</f>
        <v>0</v>
      </c>
      <c r="F26" s="14" t="s">
        <v>29</v>
      </c>
      <c r="G26" s="42">
        <v>12</v>
      </c>
      <c r="H26" s="15" t="s">
        <v>36</v>
      </c>
      <c r="I26" s="44">
        <f>E26*G26</f>
        <v>0</v>
      </c>
      <c r="J26" s="51" t="s">
        <v>5</v>
      </c>
      <c r="K26" s="52"/>
    </row>
    <row r="27" spans="1:11" ht="30" customHeight="1" x14ac:dyDescent="0.15">
      <c r="A27" s="112" t="s">
        <v>4</v>
      </c>
      <c r="B27" s="113"/>
      <c r="C27" s="114"/>
      <c r="D27" s="16"/>
      <c r="E27" s="26"/>
      <c r="F27" s="25" t="s">
        <v>30</v>
      </c>
      <c r="G27" s="43"/>
      <c r="H27" s="17" t="s">
        <v>35</v>
      </c>
      <c r="I27" s="45">
        <f>E27*G27</f>
        <v>0</v>
      </c>
      <c r="J27" s="53" t="s">
        <v>5</v>
      </c>
      <c r="K27" s="54"/>
    </row>
    <row r="28" spans="1:11" ht="30" customHeight="1" thickBot="1" x14ac:dyDescent="0.2">
      <c r="A28" s="115" t="s">
        <v>31</v>
      </c>
      <c r="B28" s="116"/>
      <c r="C28" s="117"/>
      <c r="D28" s="18"/>
      <c r="E28" s="19"/>
      <c r="F28" s="19"/>
      <c r="G28" s="29"/>
      <c r="H28" s="29"/>
      <c r="I28" s="46"/>
      <c r="J28" s="55" t="s">
        <v>5</v>
      </c>
      <c r="K28" s="56"/>
    </row>
    <row r="29" spans="1:11" ht="30" customHeight="1" thickTop="1" x14ac:dyDescent="0.15">
      <c r="A29" s="118" t="s">
        <v>32</v>
      </c>
      <c r="B29" s="119"/>
      <c r="C29" s="120"/>
      <c r="D29" s="27"/>
      <c r="E29" s="28"/>
      <c r="F29" s="28"/>
      <c r="G29" s="28"/>
      <c r="H29" s="28"/>
      <c r="I29" s="47">
        <f>SUM(I26:I28)</f>
        <v>0</v>
      </c>
      <c r="J29" s="121" t="s">
        <v>5</v>
      </c>
      <c r="K29" s="122"/>
    </row>
    <row r="30" spans="1:11" ht="50.1" customHeight="1" x14ac:dyDescent="0.15">
      <c r="A30" s="123" t="s">
        <v>13</v>
      </c>
      <c r="B30" s="124"/>
      <c r="C30" s="125"/>
      <c r="D30" s="53"/>
      <c r="E30" s="53"/>
      <c r="F30" s="53"/>
      <c r="G30" s="53"/>
      <c r="H30" s="53"/>
      <c r="I30" s="53"/>
      <c r="J30" s="53"/>
      <c r="K30" s="54"/>
    </row>
    <row r="31" spans="1:11" ht="69.95" customHeight="1" thickBot="1" x14ac:dyDescent="0.2">
      <c r="A31" s="109" t="s">
        <v>53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1"/>
    </row>
  </sheetData>
  <mergeCells count="73">
    <mergeCell ref="J10:K10"/>
    <mergeCell ref="J11:K11"/>
    <mergeCell ref="J12:K12"/>
    <mergeCell ref="J13:K13"/>
    <mergeCell ref="F19:G1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A31:K31"/>
    <mergeCell ref="A27:C27"/>
    <mergeCell ref="A28:C28"/>
    <mergeCell ref="A29:C29"/>
    <mergeCell ref="J29:K29"/>
    <mergeCell ref="A30:C30"/>
    <mergeCell ref="D30:K30"/>
    <mergeCell ref="A26:C26"/>
    <mergeCell ref="B10:C10"/>
    <mergeCell ref="B11:C11"/>
    <mergeCell ref="B12:C12"/>
    <mergeCell ref="B13:C13"/>
    <mergeCell ref="B14:C14"/>
    <mergeCell ref="B15:C15"/>
    <mergeCell ref="B22:C22"/>
    <mergeCell ref="B16:C16"/>
    <mergeCell ref="B17:C17"/>
    <mergeCell ref="B18:C18"/>
    <mergeCell ref="B19:C19"/>
    <mergeCell ref="B20:C20"/>
    <mergeCell ref="A25:D25"/>
    <mergeCell ref="B24:C24"/>
    <mergeCell ref="A2:K2"/>
    <mergeCell ref="A6:C6"/>
    <mergeCell ref="A7:C9"/>
    <mergeCell ref="D7:D9"/>
    <mergeCell ref="A4:B4"/>
    <mergeCell ref="J7:K9"/>
    <mergeCell ref="J6:K6"/>
    <mergeCell ref="J5:K5"/>
    <mergeCell ref="A5:B5"/>
    <mergeCell ref="C5:H5"/>
    <mergeCell ref="F7:G7"/>
    <mergeCell ref="F8:G8"/>
    <mergeCell ref="F9:G9"/>
    <mergeCell ref="C4:K4"/>
    <mergeCell ref="F20:G20"/>
    <mergeCell ref="F21:G21"/>
    <mergeCell ref="F22:G22"/>
    <mergeCell ref="F23:G23"/>
    <mergeCell ref="F24:G24"/>
    <mergeCell ref="B23:C23"/>
    <mergeCell ref="B21:C21"/>
    <mergeCell ref="J25:K25"/>
    <mergeCell ref="F25:G25"/>
    <mergeCell ref="J24:K24"/>
    <mergeCell ref="J21:K21"/>
    <mergeCell ref="J26:K26"/>
    <mergeCell ref="J27:K27"/>
    <mergeCell ref="J28:K28"/>
    <mergeCell ref="J14:K14"/>
    <mergeCell ref="J15:K15"/>
    <mergeCell ref="J16:K16"/>
    <mergeCell ref="J17:K17"/>
    <mergeCell ref="J22:K22"/>
    <mergeCell ref="J23:K23"/>
    <mergeCell ref="J19:K19"/>
    <mergeCell ref="J20:K20"/>
    <mergeCell ref="J18:K18"/>
  </mergeCells>
  <phoneticPr fontId="2"/>
  <dataValidations count="2">
    <dataValidation type="list" allowBlank="1" showInputMessage="1" showErrorMessage="1" sqref="D10:D24">
      <formula1>"常勤,非常勤"</formula1>
    </dataValidation>
    <dataValidation type="list" allowBlank="1" showInputMessage="1" showErrorMessage="1" sqref="C5:H5">
      <formula1>$M$4:$M$5</formula1>
    </dataValidation>
  </dataValidations>
  <pageMargins left="0.59055118110236227" right="0.59055118110236227" top="0.78740157480314965" bottom="0.78740157480314965" header="0.59055118110236227" footer="0.59055118110236227"/>
  <pageSetup paperSize="9" scale="93" fitToHeight="0" orientation="portrait" r:id="rId1"/>
  <headerFooter alignWithMargins="0">
    <oddHeader>&amp;L&amp;"游明朝,標準"（様式10）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様式10</vt:lpstr>
      <vt:lpstr>様式10!Print_Area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2023-10-03T02:54:25Z</dcterms:created>
  <dcterms:modified xsi:type="dcterms:W3CDTF">2023-10-03T02:55:50Z</dcterms:modified>
</cp:coreProperties>
</file>