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jfs20211b1\E22_商工労政係\【ツ】労働者福祉増進\従業員家賃支援事業補助金\"/>
    </mc:Choice>
  </mc:AlternateContent>
  <bookViews>
    <workbookView xWindow="0" yWindow="0" windowWidth="20490" windowHeight="6960"/>
  </bookViews>
  <sheets>
    <sheet name="一覧表" sheetId="32" r:id="rId1"/>
  </sheets>
  <definedNames>
    <definedName name="_xlnm._FilterDatabase" localSheetId="0" hidden="1">一覧表!$A$5:$U$18</definedName>
    <definedName name="asa" localSheetId="0">#REF!</definedName>
    <definedName name="asa">#REF!</definedName>
    <definedName name="_xlnm.Print_Area" localSheetId="0">一覧表!$A$1:$X$19</definedName>
    <definedName name="sasikomi" localSheetId="0">#REF!</definedName>
    <definedName name="sasikomi">#REF!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32" l="1"/>
  <c r="E7" i="32" l="1"/>
  <c r="E9" i="32" l="1"/>
  <c r="E10" i="32"/>
  <c r="E11" i="32"/>
  <c r="E12" i="32"/>
  <c r="E13" i="32"/>
  <c r="E14" i="32"/>
  <c r="E15" i="32"/>
  <c r="E16" i="32"/>
  <c r="Q17" i="32" l="1"/>
  <c r="P17" i="32"/>
  <c r="O17" i="32"/>
  <c r="N17" i="32"/>
  <c r="M17" i="32"/>
  <c r="L17" i="32"/>
  <c r="K17" i="32"/>
  <c r="J17" i="32"/>
  <c r="I17" i="32"/>
  <c r="H17" i="32"/>
  <c r="G17" i="32"/>
  <c r="F17" i="32"/>
  <c r="AK16" i="32"/>
  <c r="AJ16" i="32"/>
  <c r="AI16" i="32"/>
  <c r="AH16" i="32"/>
  <c r="AG16" i="32"/>
  <c r="AF16" i="32"/>
  <c r="AE16" i="32"/>
  <c r="AD16" i="32"/>
  <c r="AC16" i="32"/>
  <c r="AB16" i="32"/>
  <c r="AA16" i="32"/>
  <c r="Z16" i="32"/>
  <c r="R16" i="32"/>
  <c r="AK15" i="32"/>
  <c r="AJ15" i="32"/>
  <c r="AI15" i="32"/>
  <c r="AH15" i="32"/>
  <c r="AG15" i="32"/>
  <c r="AF15" i="32"/>
  <c r="AE15" i="32"/>
  <c r="AD15" i="32"/>
  <c r="AC15" i="32"/>
  <c r="AB15" i="32"/>
  <c r="AA15" i="32"/>
  <c r="Z15" i="32"/>
  <c r="R15" i="32"/>
  <c r="AK14" i="32"/>
  <c r="AJ14" i="32"/>
  <c r="AI14" i="32"/>
  <c r="AH14" i="32"/>
  <c r="AG14" i="32"/>
  <c r="AF14" i="32"/>
  <c r="AE14" i="32"/>
  <c r="AD14" i="32"/>
  <c r="AC14" i="32"/>
  <c r="AB14" i="32"/>
  <c r="AA14" i="32"/>
  <c r="Z14" i="32"/>
  <c r="R14" i="32"/>
  <c r="AK13" i="32"/>
  <c r="AJ13" i="32"/>
  <c r="AI13" i="32"/>
  <c r="AH13" i="32"/>
  <c r="AG13" i="32"/>
  <c r="AF13" i="32"/>
  <c r="AE13" i="32"/>
  <c r="AD13" i="32"/>
  <c r="AC13" i="32"/>
  <c r="AB13" i="32"/>
  <c r="AA13" i="32"/>
  <c r="Z13" i="32"/>
  <c r="R13" i="32"/>
  <c r="AK12" i="32"/>
  <c r="AJ12" i="32"/>
  <c r="AI12" i="32"/>
  <c r="AH12" i="32"/>
  <c r="AG12" i="32"/>
  <c r="AF12" i="32"/>
  <c r="AE12" i="32"/>
  <c r="AD12" i="32"/>
  <c r="AC12" i="32"/>
  <c r="AB12" i="32"/>
  <c r="AA12" i="32"/>
  <c r="Z12" i="32"/>
  <c r="R12" i="32"/>
  <c r="AK11" i="32"/>
  <c r="AJ11" i="32"/>
  <c r="AI11" i="32"/>
  <c r="AH11" i="32"/>
  <c r="AG11" i="32"/>
  <c r="AF11" i="32"/>
  <c r="AE11" i="32"/>
  <c r="AD11" i="32"/>
  <c r="AC11" i="32"/>
  <c r="AB11" i="32"/>
  <c r="AA11" i="32"/>
  <c r="Z11" i="32"/>
  <c r="R11" i="32"/>
  <c r="AK10" i="32"/>
  <c r="AJ10" i="32"/>
  <c r="AI10" i="32"/>
  <c r="AH10" i="32"/>
  <c r="AG10" i="32"/>
  <c r="AF10" i="32"/>
  <c r="AE10" i="32"/>
  <c r="AD10" i="32"/>
  <c r="AC10" i="32"/>
  <c r="AB10" i="32"/>
  <c r="AA10" i="32"/>
  <c r="Z10" i="32"/>
  <c r="R10" i="32"/>
  <c r="AK9" i="32"/>
  <c r="AJ9" i="32"/>
  <c r="AI9" i="32"/>
  <c r="AH9" i="32"/>
  <c r="AG9" i="32"/>
  <c r="AF9" i="32"/>
  <c r="AE9" i="32"/>
  <c r="AD9" i="32"/>
  <c r="AC9" i="32"/>
  <c r="AB9" i="32"/>
  <c r="AA9" i="32"/>
  <c r="Z9" i="32"/>
  <c r="R9" i="32"/>
  <c r="AK8" i="32"/>
  <c r="AJ8" i="32"/>
  <c r="AI8" i="32"/>
  <c r="AH8" i="32"/>
  <c r="AG8" i="32"/>
  <c r="AF8" i="32"/>
  <c r="AE8" i="32"/>
  <c r="AD8" i="32"/>
  <c r="AC8" i="32"/>
  <c r="AB8" i="32"/>
  <c r="AA8" i="32"/>
  <c r="Z8" i="32"/>
  <c r="R8" i="32"/>
  <c r="AK7" i="32"/>
  <c r="AJ7" i="32"/>
  <c r="AI7" i="32"/>
  <c r="AH7" i="32"/>
  <c r="AG7" i="32"/>
  <c r="AF7" i="32"/>
  <c r="AE7" i="32"/>
  <c r="AD7" i="32"/>
  <c r="AC7" i="32"/>
  <c r="AB7" i="32"/>
  <c r="AA7" i="32"/>
  <c r="Z7" i="32"/>
  <c r="R7" i="32"/>
  <c r="T10" i="32" l="1"/>
  <c r="T12" i="32"/>
  <c r="T14" i="32"/>
  <c r="T16" i="32"/>
  <c r="R17" i="32"/>
  <c r="T7" i="32"/>
  <c r="T15" i="32"/>
  <c r="T13" i="32"/>
  <c r="T11" i="32"/>
  <c r="T9" i="32"/>
  <c r="T8" i="32"/>
  <c r="T17" i="32" l="1"/>
</calcChain>
</file>

<file path=xl/sharedStrings.xml><?xml version="1.0" encoding="utf-8"?>
<sst xmlns="http://schemas.openxmlformats.org/spreadsheetml/2006/main" count="99" uniqueCount="41">
  <si>
    <t>２月</t>
    <rPh sb="0" eb="2">
      <t>２ツキ</t>
    </rPh>
    <phoneticPr fontId="2"/>
  </si>
  <si>
    <t>３月</t>
    <rPh sb="0" eb="2">
      <t>３ツキ</t>
    </rPh>
    <phoneticPr fontId="2"/>
  </si>
  <si>
    <t>４月</t>
    <rPh sb="0" eb="2">
      <t>４ツキ</t>
    </rPh>
    <phoneticPr fontId="2"/>
  </si>
  <si>
    <t>６月</t>
    <rPh sb="0" eb="2">
      <t>６ツキ</t>
    </rPh>
    <phoneticPr fontId="2"/>
  </si>
  <si>
    <t>７月</t>
    <rPh sb="0" eb="2">
      <t>７ツキ</t>
    </rPh>
    <phoneticPr fontId="2"/>
  </si>
  <si>
    <t>８月</t>
    <rPh sb="0" eb="2">
      <t>８ツキ</t>
    </rPh>
    <phoneticPr fontId="2"/>
  </si>
  <si>
    <t>９月</t>
    <rPh sb="0" eb="2">
      <t>９ツキ</t>
    </rPh>
    <phoneticPr fontId="2"/>
  </si>
  <si>
    <t>計</t>
    <rPh sb="0" eb="1">
      <t>ケイ</t>
    </rPh>
    <phoneticPr fontId="2"/>
  </si>
  <si>
    <t>人</t>
    <rPh sb="0" eb="1">
      <t>ニン</t>
    </rPh>
    <phoneticPr fontId="2"/>
  </si>
  <si>
    <t>事業所名</t>
    <rPh sb="0" eb="3">
      <t>ジギョウショ</t>
    </rPh>
    <rPh sb="3" eb="4">
      <t>メイ</t>
    </rPh>
    <phoneticPr fontId="2"/>
  </si>
  <si>
    <t>所　在　地</t>
    <rPh sb="0" eb="1">
      <t>トコロ</t>
    </rPh>
    <rPh sb="2" eb="3">
      <t>ザイ</t>
    </rPh>
    <rPh sb="4" eb="5">
      <t>チ</t>
    </rPh>
    <phoneticPr fontId="2"/>
  </si>
  <si>
    <t>10月</t>
    <rPh sb="2" eb="3">
      <t>ツキ</t>
    </rPh>
    <phoneticPr fontId="2"/>
  </si>
  <si>
    <t>11月</t>
    <rPh sb="2" eb="3">
      <t>ツキ</t>
    </rPh>
    <phoneticPr fontId="2"/>
  </si>
  <si>
    <t>12月</t>
    <rPh sb="2" eb="3">
      <t>ツキ</t>
    </rPh>
    <phoneticPr fontId="2"/>
  </si>
  <si>
    <t>１月</t>
  </si>
  <si>
    <t>１月</t>
    <phoneticPr fontId="2"/>
  </si>
  <si>
    <t>５月</t>
  </si>
  <si>
    <t>補助金額</t>
    <rPh sb="0" eb="2">
      <t>ホジョ</t>
    </rPh>
    <rPh sb="2" eb="4">
      <t>キンガク</t>
    </rPh>
    <rPh sb="3" eb="4">
      <t>ガク</t>
    </rPh>
    <phoneticPr fontId="2"/>
  </si>
  <si>
    <t>合　　　計</t>
    <rPh sb="0" eb="1">
      <t>ア</t>
    </rPh>
    <rPh sb="4" eb="5">
      <t>ケイ</t>
    </rPh>
    <phoneticPr fontId="2"/>
  </si>
  <si>
    <t>補助額</t>
    <rPh sb="0" eb="2">
      <t>ホジョ</t>
    </rPh>
    <rPh sb="2" eb="3">
      <t>ガク</t>
    </rPh>
    <phoneticPr fontId="2"/>
  </si>
  <si>
    <t>中野市</t>
    <rPh sb="0" eb="3">
      <t>ナカノシ</t>
    </rPh>
    <phoneticPr fontId="2"/>
  </si>
  <si>
    <t>（ 補助金申請額 ↑ ）</t>
    <rPh sb="2" eb="4">
      <t>ホジョ</t>
    </rPh>
    <rPh sb="4" eb="5">
      <t>キン</t>
    </rPh>
    <rPh sb="5" eb="7">
      <t>シンセイ</t>
    </rPh>
    <rPh sb="7" eb="8">
      <t>ガク</t>
    </rPh>
    <phoneticPr fontId="2"/>
  </si>
  <si>
    <t>従業員
氏名</t>
    <rPh sb="0" eb="3">
      <t>ジュウギョウイン</t>
    </rPh>
    <rPh sb="4" eb="6">
      <t>シメイ</t>
    </rPh>
    <phoneticPr fontId="2"/>
  </si>
  <si>
    <t>市内
転入日</t>
    <rPh sb="0" eb="2">
      <t>シナイ</t>
    </rPh>
    <rPh sb="3" eb="5">
      <t>テンニュウ</t>
    </rPh>
    <rPh sb="5" eb="6">
      <t>ビ</t>
    </rPh>
    <phoneticPr fontId="2"/>
  </si>
  <si>
    <t>補助
限度額</t>
    <rPh sb="0" eb="1">
      <t>タスク</t>
    </rPh>
    <rPh sb="1" eb="2">
      <t>スケ</t>
    </rPh>
    <rPh sb="3" eb="5">
      <t>ゲンド</t>
    </rPh>
    <rPh sb="5" eb="6">
      <t>ガク</t>
    </rPh>
    <phoneticPr fontId="2"/>
  </si>
  <si>
    <t>10,000円/月</t>
    <rPh sb="6" eb="7">
      <t>エン</t>
    </rPh>
    <rPh sb="8" eb="9">
      <t>ツキ</t>
    </rPh>
    <phoneticPr fontId="2"/>
  </si>
  <si>
    <t>生年月日</t>
    <rPh sb="0" eb="2">
      <t>セイネン</t>
    </rPh>
    <rPh sb="2" eb="4">
      <t>ガッピ</t>
    </rPh>
    <phoneticPr fontId="2"/>
  </si>
  <si>
    <t>①</t>
    <phoneticPr fontId="2"/>
  </si>
  <si>
    <t>②</t>
    <phoneticPr fontId="2"/>
  </si>
  <si>
    <t>□</t>
  </si>
  <si>
    <r>
      <t>令和５年中の補助額 （円）　</t>
    </r>
    <r>
      <rPr>
        <sz val="11"/>
        <color rgb="FF0000FF"/>
        <rFont val="ＭＳ ゴシック"/>
        <family val="3"/>
        <charset val="128"/>
      </rPr>
      <t>＊２</t>
    </r>
    <rPh sb="6" eb="8">
      <t>ホジョ</t>
    </rPh>
    <rPh sb="11" eb="12">
      <t>エン</t>
    </rPh>
    <phoneticPr fontId="2"/>
  </si>
  <si>
    <r>
      <rPr>
        <sz val="9"/>
        <rFont val="ＭＳ ゴシック"/>
        <family val="3"/>
        <charset val="128"/>
      </rPr>
      <t>転入日時点</t>
    </r>
    <r>
      <rPr>
        <sz val="11"/>
        <rFont val="ＭＳ ゴシック"/>
        <family val="3"/>
        <charset val="128"/>
      </rPr>
      <t xml:space="preserve">
年齢</t>
    </r>
    <rPh sb="0" eb="2">
      <t>テンニュウ</t>
    </rPh>
    <rPh sb="2" eb="3">
      <t>ビ</t>
    </rPh>
    <rPh sb="3" eb="5">
      <t>ジテン</t>
    </rPh>
    <rPh sb="6" eb="8">
      <t>ネンレイ</t>
    </rPh>
    <phoneticPr fontId="2"/>
  </si>
  <si>
    <r>
      <t xml:space="preserve">№
</t>
    </r>
    <r>
      <rPr>
        <sz val="11"/>
        <color rgb="FF0000FF"/>
        <rFont val="ＭＳ ゴシック"/>
        <family val="3"/>
        <charset val="128"/>
      </rPr>
      <t>＊１</t>
    </r>
    <phoneticPr fontId="2"/>
  </si>
  <si>
    <t>（ 事業に要した経費 ↑ ）</t>
    <phoneticPr fontId="2"/>
  </si>
  <si>
    <r>
      <t>添付書類
チェック　</t>
    </r>
    <r>
      <rPr>
        <sz val="11"/>
        <color rgb="FF0000FF"/>
        <rFont val="ＭＳ ゴシック"/>
        <family val="3"/>
        <charset val="128"/>
      </rPr>
      <t>＊３</t>
    </r>
    <rPh sb="0" eb="2">
      <t>テンプ</t>
    </rPh>
    <rPh sb="2" eb="4">
      <t>ショルイ</t>
    </rPh>
    <phoneticPr fontId="2"/>
  </si>
  <si>
    <t>③</t>
    <phoneticPr fontId="2"/>
  </si>
  <si>
    <t>④</t>
    <phoneticPr fontId="2"/>
  </si>
  <si>
    <t>従業員への家賃補助実績一覧表</t>
    <rPh sb="0" eb="3">
      <t>ジュウギョウイン</t>
    </rPh>
    <rPh sb="5" eb="7">
      <t>ヤチン</t>
    </rPh>
    <rPh sb="7" eb="9">
      <t>ホジョ</t>
    </rPh>
    <rPh sb="9" eb="11">
      <t>ジッセキ</t>
    </rPh>
    <rPh sb="11" eb="13">
      <t>イチラン</t>
    </rPh>
    <rPh sb="13" eb="14">
      <t>ヒョウ</t>
    </rPh>
    <phoneticPr fontId="2"/>
  </si>
  <si>
    <t>□</t>
    <phoneticPr fontId="2"/>
  </si>
  <si>
    <t>対象従業員数</t>
    <rPh sb="0" eb="2">
      <t>タイショウ</t>
    </rPh>
    <rPh sb="2" eb="5">
      <t>ジュウギョウイン</t>
    </rPh>
    <rPh sb="5" eb="6">
      <t>スウ</t>
    </rPh>
    <phoneticPr fontId="2"/>
  </si>
  <si>
    <r>
      <t>　＊１　対象従業員が２人以上の場合は、本表における各従業員の№をその従業員に係る各添付書類の右上等に記入してください。
　＊２　当該従業員に対して転入日の翌月以降に補助した金額を入力（記入）してください。 
　　　　（転入前や転入した月は補助対象とはなりません。また、住居（アパート等）の賃貸借契約前も補助対象とはなりません。）
　＊３　次の①～④の書類の添付が必要です。確認のため、提出前にチェック（ □ → ☑ ）してください。
　　　　　①　</t>
    </r>
    <r>
      <rPr>
        <b/>
        <u/>
        <sz val="11"/>
        <color rgb="FF0000FF"/>
        <rFont val="ＭＳ ゴシック"/>
        <family val="3"/>
        <charset val="128"/>
      </rPr>
      <t>従業員への家賃補助額等が確認できる書類</t>
    </r>
    <r>
      <rPr>
        <sz val="11"/>
        <color rgb="FF0000FF"/>
        <rFont val="ＭＳ ゴシック"/>
        <family val="3"/>
        <charset val="128"/>
      </rPr>
      <t xml:space="preserve"> （賃金台帳や給与明細等の写し）
　　　　　　　　※ 転入日の翌月以降で補助対象の最初の月分のみでも結構です。また、基本給や支給額等は黒塗りでも構いません。
　　　　　②　</t>
    </r>
    <r>
      <rPr>
        <b/>
        <u/>
        <sz val="11"/>
        <color rgb="FF0000FF"/>
        <rFont val="ＭＳ ゴシック"/>
        <family val="3"/>
        <charset val="128"/>
      </rPr>
      <t>従業員の雇用保険加入を証する書類の写し</t>
    </r>
    <r>
      <rPr>
        <sz val="11"/>
        <color rgb="FF0000FF"/>
        <rFont val="ＭＳ ゴシック"/>
        <family val="3"/>
        <charset val="128"/>
      </rPr>
      <t xml:space="preserve"> （公共職業安定所長交付の対象の従業員の「雇用保険被保険者資格取得等確認通知書（事業主通知用）」等の写し）
　　　　　　　　※ 対象の従業員の氏名及び生年月日に加え、事業所名や加入年月日（資格取得年月日）の記載があるものとしてください。
　　　　　③　</t>
    </r>
    <r>
      <rPr>
        <b/>
        <u/>
        <sz val="11"/>
        <color rgb="FF0000FF"/>
        <rFont val="ＭＳ ゴシック"/>
        <family val="3"/>
        <charset val="128"/>
      </rPr>
      <t>従業員の転入日が確認できる書類</t>
    </r>
    <r>
      <rPr>
        <sz val="11"/>
        <color rgb="FF0000FF"/>
        <rFont val="ＭＳ ゴシック"/>
        <family val="3"/>
        <charset val="128"/>
      </rPr>
      <t xml:space="preserve"> （住民票の写し等）
　　　　　　　　※ 対象の従業員に家賃を補助した最終月の末日時点で当該従業員の住所が賃借している住居にあることを確認できるものとしてください。
　　　　　　　　　 （対象の従業員に家賃を補助した最終月が2023年12月の場合は、2023年12月末日以降発行の住民票の写し等としてください。）
　　　　　④　</t>
    </r>
    <r>
      <rPr>
        <b/>
        <u/>
        <sz val="11"/>
        <color rgb="FF0000FF"/>
        <rFont val="ＭＳ ゴシック"/>
        <family val="3"/>
        <charset val="128"/>
      </rPr>
      <t>従業員の住居の賃貸借契約書の写し</t>
    </r>
    <rPh sb="71" eb="72">
      <t>タイ</t>
    </rPh>
    <rPh sb="188" eb="190">
      <t>カクニン</t>
    </rPh>
    <rPh sb="196" eb="197">
      <t>マエ</t>
    </rPh>
    <rPh sb="257" eb="258">
      <t>トウ</t>
    </rPh>
    <rPh sb="259" eb="260">
      <t>ウツ</t>
    </rPh>
    <rPh sb="401" eb="402">
      <t>ウツ</t>
    </rPh>
    <rPh sb="542" eb="544">
      <t>ジュウショ</t>
    </rPh>
    <rPh sb="625" eb="626">
      <t>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</si>
</sst>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quot;歳&quot;"/>
    <numFmt numFmtId="178" formatCode="General&quot;歳&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8"/>
      <name val="ＭＳ ゴシック"/>
      <family val="3"/>
      <charset val="128"/>
    </font>
    <font>
      <sz val="11"/>
      <name val="ＭＳ ゴシック"/>
      <family val="3"/>
      <charset val="128"/>
    </font>
    <font>
      <sz val="9"/>
      <name val="ＭＳ ゴシック"/>
      <family val="3"/>
      <charset val="128"/>
    </font>
    <font>
      <sz val="11"/>
      <color rgb="FF0000FF"/>
      <name val="ＭＳ ゴシック"/>
      <family val="3"/>
      <charset val="128"/>
    </font>
    <font>
      <b/>
      <sz val="11"/>
      <name val="ＭＳ ゴシック"/>
      <family val="3"/>
      <charset val="128"/>
    </font>
    <font>
      <sz val="9"/>
      <color theme="0" tint="-0.249977111117893"/>
      <name val="ＭＳ ゴシック"/>
      <family val="3"/>
      <charset val="128"/>
    </font>
    <font>
      <b/>
      <sz val="12"/>
      <name val="ＭＳ ゴシック"/>
      <family val="3"/>
      <charset val="128"/>
    </font>
    <font>
      <sz val="12"/>
      <name val="ＭＳ ゴシック"/>
      <family val="3"/>
      <charset val="128"/>
    </font>
    <font>
      <sz val="11"/>
      <color theme="0" tint="-0.249977111117893"/>
      <name val="ＭＳ ゴシック"/>
      <family val="3"/>
      <charset val="128"/>
    </font>
    <font>
      <b/>
      <u/>
      <sz val="11"/>
      <color rgb="FF0000FF"/>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lightUp"/>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top style="hair">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90">
    <xf numFmtId="0" fontId="0" fillId="0" borderId="0" xfId="0"/>
    <xf numFmtId="0" fontId="4" fillId="0" borderId="0" xfId="0" applyFont="1" applyAlignment="1">
      <alignment horizontal="right" vertical="center"/>
    </xf>
    <xf numFmtId="38" fontId="5" fillId="0" borderId="0" xfId="1" applyFont="1" applyAlignment="1">
      <alignment vertical="center"/>
    </xf>
    <xf numFmtId="0" fontId="4" fillId="0" borderId="0" xfId="0" applyFont="1" applyAlignment="1">
      <alignment vertical="center"/>
    </xf>
    <xf numFmtId="0" fontId="4" fillId="0" borderId="0" xfId="0" applyFont="1" applyAlignment="1">
      <alignment vertical="center" shrinkToFit="1"/>
    </xf>
    <xf numFmtId="0" fontId="4" fillId="0" borderId="3"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6" fillId="0" borderId="0" xfId="0" applyFont="1" applyAlignment="1">
      <alignment vertical="center"/>
    </xf>
    <xf numFmtId="0" fontId="4" fillId="0" borderId="0" xfId="0" applyFont="1" applyAlignment="1">
      <alignment horizontal="right" vertical="center" wrapText="1"/>
    </xf>
    <xf numFmtId="0" fontId="4" fillId="0" borderId="11" xfId="0" applyFont="1" applyBorder="1" applyAlignment="1">
      <alignment horizontal="center" vertical="center" justifyLastLine="1"/>
    </xf>
    <xf numFmtId="0" fontId="4" fillId="0" borderId="16" xfId="0" applyFont="1" applyFill="1" applyBorder="1" applyAlignment="1">
      <alignment horizontal="center" vertical="center" justifyLastLine="1"/>
    </xf>
    <xf numFmtId="38" fontId="8" fillId="0" borderId="11" xfId="1" applyFont="1" applyBorder="1" applyAlignment="1">
      <alignment horizontal="center" vertical="center"/>
    </xf>
    <xf numFmtId="0" fontId="4" fillId="0" borderId="8" xfId="0" applyFont="1" applyBorder="1" applyAlignment="1">
      <alignment horizontal="center" vertical="center"/>
    </xf>
    <xf numFmtId="176" fontId="4" fillId="0" borderId="15" xfId="0" applyNumberFormat="1"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38" fontId="8" fillId="0" borderId="8" xfId="1" applyFont="1" applyBorder="1" applyAlignment="1">
      <alignment vertical="center"/>
    </xf>
    <xf numFmtId="0" fontId="4" fillId="0" borderId="1" xfId="0" applyFont="1" applyBorder="1" applyAlignment="1">
      <alignment horizontal="center" vertical="center"/>
    </xf>
    <xf numFmtId="176" fontId="4" fillId="0" borderId="1" xfId="0" applyNumberFormat="1"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177" fontId="6" fillId="0" borderId="0" xfId="0" applyNumberFormat="1" applyFont="1" applyAlignment="1">
      <alignment horizontal="right" vertical="center"/>
    </xf>
    <xf numFmtId="0" fontId="10" fillId="0" borderId="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38" fontId="11" fillId="0" borderId="8" xfId="1" applyFont="1" applyBorder="1" applyAlignment="1">
      <alignment vertical="center" shrinkToFit="1"/>
    </xf>
    <xf numFmtId="0" fontId="4" fillId="0" borderId="0" xfId="0" applyFont="1" applyBorder="1" applyAlignment="1">
      <alignment shrinkToFit="1"/>
    </xf>
    <xf numFmtId="38" fontId="5" fillId="0" borderId="2" xfId="1" applyFont="1" applyBorder="1" applyAlignment="1">
      <alignment vertical="center"/>
    </xf>
    <xf numFmtId="0" fontId="4" fillId="0" borderId="0" xfId="0" applyFont="1" applyBorder="1" applyAlignment="1">
      <alignment horizontal="center" vertical="center"/>
    </xf>
    <xf numFmtId="38" fontId="11" fillId="0" borderId="0" xfId="1" applyFont="1" applyBorder="1" applyAlignment="1">
      <alignment vertical="center" shrinkToFit="1"/>
    </xf>
    <xf numFmtId="0" fontId="5" fillId="0" borderId="0" xfId="0" applyFont="1" applyAlignment="1">
      <alignment horizontal="right" vertical="center"/>
    </xf>
    <xf numFmtId="3" fontId="4" fillId="0" borderId="0" xfId="0" applyNumberFormat="1" applyFont="1" applyBorder="1" applyAlignment="1">
      <alignment vertical="center" shrinkToFit="1"/>
    </xf>
    <xf numFmtId="38" fontId="5" fillId="0" borderId="0" xfId="1" applyFont="1" applyBorder="1" applyAlignment="1">
      <alignment vertical="center"/>
    </xf>
    <xf numFmtId="0" fontId="4" fillId="0" borderId="0" xfId="0" applyFont="1" applyAlignment="1">
      <alignment horizontal="left" vertical="center" wrapText="1"/>
    </xf>
    <xf numFmtId="178" fontId="6" fillId="0" borderId="0" xfId="0" applyNumberFormat="1" applyFont="1" applyAlignment="1">
      <alignment horizontal="right" vertical="center" wrapText="1"/>
    </xf>
    <xf numFmtId="38" fontId="4" fillId="4" borderId="7" xfId="1" applyFont="1" applyFill="1" applyBorder="1" applyAlignment="1" applyProtection="1">
      <alignment vertical="center" shrinkToFit="1"/>
    </xf>
    <xf numFmtId="38" fontId="4" fillId="4" borderId="1" xfId="1" applyFont="1" applyFill="1" applyBorder="1" applyAlignment="1" applyProtection="1">
      <alignment vertical="center" shrinkToFit="1"/>
    </xf>
    <xf numFmtId="176" fontId="4" fillId="0" borderId="12" xfId="0" applyNumberFormat="1"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38" fontId="4" fillId="4" borderId="12" xfId="1" applyFont="1" applyFill="1" applyBorder="1" applyAlignment="1" applyProtection="1">
      <alignment vertical="center" shrinkToFit="1"/>
    </xf>
    <xf numFmtId="0" fontId="4" fillId="0" borderId="22" xfId="0" applyFont="1" applyBorder="1" applyAlignment="1">
      <alignment vertical="center"/>
    </xf>
    <xf numFmtId="38" fontId="4" fillId="0" borderId="13" xfId="1" applyFont="1" applyBorder="1" applyAlignment="1" applyProtection="1">
      <alignment vertical="center" shrinkToFit="1"/>
    </xf>
    <xf numFmtId="38" fontId="5" fillId="3" borderId="25" xfId="1" applyFont="1" applyFill="1" applyBorder="1" applyAlignment="1" applyProtection="1">
      <alignment horizontal="center" vertical="center" shrinkToFit="1"/>
    </xf>
    <xf numFmtId="38" fontId="5" fillId="3" borderId="1" xfId="1" applyFont="1" applyFill="1" applyBorder="1" applyAlignment="1" applyProtection="1">
      <alignment horizontal="center" vertical="center" shrinkToFit="1"/>
    </xf>
    <xf numFmtId="38" fontId="4" fillId="0" borderId="12" xfId="1" applyFont="1" applyBorder="1" applyAlignment="1" applyProtection="1">
      <alignment vertical="center" shrinkToFit="1"/>
    </xf>
    <xf numFmtId="38" fontId="5" fillId="3" borderId="12" xfId="1" applyFont="1" applyFill="1" applyBorder="1" applyAlignment="1" applyProtection="1">
      <alignment horizontal="center" vertical="center" shrinkToFit="1"/>
    </xf>
    <xf numFmtId="3" fontId="4" fillId="0" borderId="23" xfId="0" applyNumberFormat="1" applyFont="1" applyBorder="1" applyAlignment="1" applyProtection="1">
      <alignment vertical="center" shrinkToFit="1"/>
    </xf>
    <xf numFmtId="3" fontId="9" fillId="2" borderId="24" xfId="0" applyNumberFormat="1" applyFont="1" applyFill="1" applyBorder="1" applyAlignment="1" applyProtection="1">
      <alignment vertical="center" shrinkToFit="1"/>
    </xf>
    <xf numFmtId="38" fontId="4" fillId="4" borderId="7" xfId="1" applyFont="1" applyFill="1" applyBorder="1" applyAlignment="1" applyProtection="1">
      <alignment vertical="center" shrinkToFit="1"/>
      <protection locked="0"/>
    </xf>
    <xf numFmtId="38" fontId="4" fillId="4" borderId="1" xfId="1" applyFont="1" applyFill="1" applyBorder="1" applyAlignment="1" applyProtection="1">
      <alignment vertical="center" shrinkToFit="1"/>
      <protection locked="0"/>
    </xf>
    <xf numFmtId="38" fontId="4" fillId="4" borderId="12" xfId="1" applyFont="1" applyFill="1" applyBorder="1" applyAlignment="1" applyProtection="1">
      <alignment vertical="center" shrinkToFit="1"/>
      <protection locked="0"/>
    </xf>
    <xf numFmtId="0" fontId="4" fillId="0" borderId="4" xfId="0" quotePrefix="1" applyFont="1" applyBorder="1" applyAlignment="1" applyProtection="1">
      <alignment horizontal="right" vertical="center" justifyLastLine="1"/>
      <protection locked="0"/>
    </xf>
    <xf numFmtId="0" fontId="10" fillId="0" borderId="21" xfId="1" applyNumberFormat="1" applyFont="1" applyBorder="1" applyAlignment="1" applyProtection="1">
      <alignment horizontal="center" vertical="center"/>
      <protection locked="0"/>
    </xf>
    <xf numFmtId="0" fontId="10" fillId="0" borderId="1" xfId="1" applyNumberFormat="1" applyFont="1" applyBorder="1" applyAlignment="1" applyProtection="1">
      <alignment horizontal="center" vertical="center"/>
      <protection locked="0"/>
    </xf>
    <xf numFmtId="0" fontId="10" fillId="0" borderId="17" xfId="1" applyNumberFormat="1" applyFont="1" applyBorder="1" applyAlignment="1" applyProtection="1">
      <alignment horizontal="center" vertical="center"/>
      <protection locked="0"/>
    </xf>
    <xf numFmtId="38" fontId="7" fillId="0" borderId="8" xfId="1" applyFont="1" applyBorder="1" applyAlignment="1" applyProtection="1">
      <alignment vertical="center" shrinkToFit="1"/>
    </xf>
    <xf numFmtId="38" fontId="10" fillId="2" borderId="25" xfId="1" applyFont="1" applyFill="1" applyBorder="1" applyAlignment="1" applyProtection="1">
      <alignment vertical="center" shrinkToFit="1"/>
    </xf>
    <xf numFmtId="38" fontId="10" fillId="2" borderId="1" xfId="1" applyFont="1" applyFill="1" applyBorder="1" applyAlignment="1" applyProtection="1">
      <alignment vertical="center" shrinkToFit="1"/>
    </xf>
    <xf numFmtId="38" fontId="10" fillId="2" borderId="17" xfId="1" applyFont="1" applyFill="1" applyBorder="1" applyAlignment="1" applyProtection="1">
      <alignment vertical="center" shrinkToFit="1"/>
    </xf>
    <xf numFmtId="0" fontId="4" fillId="0" borderId="7" xfId="0" applyNumberFormat="1" applyFont="1" applyBorder="1" applyAlignment="1" applyProtection="1">
      <alignment horizontal="center" vertical="center" shrinkToFit="1"/>
    </xf>
    <xf numFmtId="0" fontId="4" fillId="0" borderId="1" xfId="0" applyNumberFormat="1" applyFont="1" applyBorder="1" applyAlignment="1" applyProtection="1">
      <alignment horizontal="center" vertical="center" shrinkToFit="1"/>
    </xf>
    <xf numFmtId="0" fontId="4" fillId="0" borderId="12" xfId="0" applyNumberFormat="1" applyFont="1" applyBorder="1" applyAlignment="1" applyProtection="1">
      <alignment horizontal="center" vertical="center" shrinkToFit="1"/>
    </xf>
    <xf numFmtId="0" fontId="7" fillId="2" borderId="6" xfId="0" applyFont="1" applyFill="1" applyBorder="1" applyAlignment="1">
      <alignment horizontal="center" vertical="center" wrapText="1" justifyLastLine="1"/>
    </xf>
    <xf numFmtId="0" fontId="7" fillId="2" borderId="10" xfId="0" applyFont="1" applyFill="1" applyBorder="1" applyAlignment="1">
      <alignment horizontal="center" vertical="center" justifyLastLine="1"/>
    </xf>
    <xf numFmtId="38" fontId="11" fillId="0" borderId="1" xfId="1" applyFont="1" applyBorder="1" applyAlignment="1">
      <alignment horizontal="center" vertical="center"/>
    </xf>
    <xf numFmtId="0" fontId="6" fillId="0" borderId="0" xfId="0" applyFont="1" applyBorder="1" applyAlignment="1">
      <alignment horizontal="left" vertical="center" wrapText="1"/>
    </xf>
    <xf numFmtId="0" fontId="4" fillId="0" borderId="4" xfId="0" applyFont="1" applyBorder="1" applyAlignment="1">
      <alignment horizontal="center" vertical="center" justifyLastLine="1"/>
    </xf>
    <xf numFmtId="0" fontId="4" fillId="0" borderId="5" xfId="0" applyFont="1" applyBorder="1" applyAlignment="1">
      <alignment horizontal="center" vertical="center" justifyLastLine="1"/>
    </xf>
    <xf numFmtId="0" fontId="4" fillId="0" borderId="3" xfId="0" applyFont="1" applyBorder="1" applyAlignment="1">
      <alignment horizontal="center" vertical="center" justifyLastLine="1"/>
    </xf>
    <xf numFmtId="0" fontId="4" fillId="0" borderId="6" xfId="0" applyFont="1" applyBorder="1" applyAlignment="1">
      <alignment horizontal="center" vertical="center" justifyLastLine="1"/>
    </xf>
    <xf numFmtId="0" fontId="4" fillId="0" borderId="10" xfId="0" applyFont="1" applyBorder="1" applyAlignment="1">
      <alignment horizontal="center" vertical="center" justifyLastLine="1"/>
    </xf>
    <xf numFmtId="0" fontId="4" fillId="0" borderId="6" xfId="0" applyFont="1" applyFill="1" applyBorder="1" applyAlignment="1">
      <alignment horizontal="center" vertical="center" wrapText="1" justifyLastLine="1"/>
    </xf>
    <xf numFmtId="0" fontId="4" fillId="0" borderId="10" xfId="0" applyFont="1" applyFill="1" applyBorder="1" applyAlignment="1">
      <alignment horizontal="center" vertical="center" wrapText="1" justifyLastLine="1"/>
    </xf>
    <xf numFmtId="0" fontId="4" fillId="0" borderId="3" xfId="0" applyFont="1" applyFill="1" applyBorder="1" applyAlignment="1">
      <alignment horizontal="center" vertical="center" wrapText="1" justifyLastLine="1"/>
    </xf>
    <xf numFmtId="0" fontId="4" fillId="0" borderId="1" xfId="0" applyFont="1" applyFill="1" applyBorder="1" applyAlignment="1">
      <alignment horizontal="center" vertical="center" wrapText="1" justifyLastLine="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6" xfId="0" applyFont="1" applyBorder="1" applyAlignment="1">
      <alignment horizontal="center" vertical="center" wrapText="1" justifyLastLine="1"/>
    </xf>
    <xf numFmtId="0" fontId="4" fillId="0" borderId="10" xfId="0" applyFont="1" applyBorder="1" applyAlignment="1">
      <alignment horizontal="center" vertical="center" wrapText="1" justifyLastLine="1"/>
    </xf>
    <xf numFmtId="0" fontId="5" fillId="3" borderId="6" xfId="0" applyFont="1" applyFill="1" applyBorder="1" applyAlignment="1">
      <alignment horizontal="center" vertical="center" wrapText="1" shrinkToFit="1"/>
    </xf>
    <xf numFmtId="0" fontId="5" fillId="3" borderId="10" xfId="0" applyFont="1" applyFill="1" applyBorder="1" applyAlignment="1">
      <alignment horizontal="center" vertical="center" shrinkToFit="1"/>
    </xf>
    <xf numFmtId="0" fontId="4" fillId="0" borderId="0" xfId="0" applyFont="1" applyBorder="1" applyAlignment="1">
      <alignment horizontal="center" vertical="center" justifyLastLine="1"/>
    </xf>
    <xf numFmtId="0" fontId="3" fillId="0" borderId="0" xfId="0" applyFont="1" applyAlignment="1">
      <alignment horizontal="center" vertical="center"/>
    </xf>
    <xf numFmtId="0" fontId="4" fillId="0" borderId="9" xfId="0" applyFont="1" applyBorder="1" applyAlignment="1">
      <alignment horizontal="distributed" justifyLastLine="1"/>
    </xf>
    <xf numFmtId="0" fontId="4" fillId="0" borderId="14" xfId="0" applyFont="1" applyBorder="1" applyAlignment="1">
      <alignment horizontal="distributed" justifyLastLine="1"/>
    </xf>
    <xf numFmtId="0" fontId="4" fillId="0" borderId="9" xfId="0" applyFont="1" applyBorder="1" applyAlignment="1" applyProtection="1">
      <alignment horizontal="left" wrapText="1" indent="1"/>
      <protection locked="0"/>
    </xf>
    <xf numFmtId="0" fontId="4" fillId="0" borderId="14" xfId="0" applyFont="1" applyBorder="1" applyAlignment="1" applyProtection="1">
      <alignment horizontal="left" wrapText="1" indent="1"/>
      <protection locked="0"/>
    </xf>
  </cellXfs>
  <cellStyles count="2">
    <cellStyle name="桁区切り" xfId="1" builtinId="6"/>
    <cellStyle name="標準" xfId="0" builtinId="0"/>
  </cellStyles>
  <dxfs count="220">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
      <font>
        <strike val="0"/>
      </font>
      <fill>
        <patternFill patternType="solid"/>
      </fill>
    </dxf>
    <dxf>
      <fill>
        <patternFill patternType="none">
          <bgColor auto="1"/>
        </patternFill>
      </fill>
    </dxf>
  </dxfs>
  <tableStyles count="0" defaultTableStyle="TableStyleMedium9" defaultPivotStyle="PivotStyleLight16"/>
  <colors>
    <mruColors>
      <color rgb="FF0000FF"/>
      <color rgb="FF0000CC"/>
      <color rgb="FF0000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4236</xdr:colOff>
      <xdr:row>3</xdr:row>
      <xdr:rowOff>69861</xdr:rowOff>
    </xdr:from>
    <xdr:ext cx="10574740" cy="213747"/>
    <xdr:sp macro="" textlink="">
      <xdr:nvSpPr>
        <xdr:cNvPr id="10" name="角丸四角形 9"/>
        <xdr:cNvSpPr/>
      </xdr:nvSpPr>
      <xdr:spPr>
        <a:xfrm>
          <a:off x="421871" y="1102957"/>
          <a:ext cx="10574740" cy="213747"/>
        </a:xfrm>
        <a:prstGeom prst="roundRect">
          <a:avLst/>
        </a:prstGeom>
        <a:solidFill>
          <a:srgbClr val="FF5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0" rIns="36000" bIns="0"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a:solidFill>
                <a:srgbClr val="FFFF00"/>
              </a:solidFill>
              <a:effectLst/>
              <a:latin typeface="+mn-ea"/>
              <a:ea typeface="+mn-ea"/>
              <a:cs typeface="+mn-cs"/>
            </a:rPr>
            <a:t>⚠</a:t>
          </a:r>
          <a:r>
            <a:rPr kumimoji="1" lang="ja-JP" altLang="en-US" sz="1100" b="0" baseline="0">
              <a:solidFill>
                <a:schemeClr val="lt1"/>
              </a:solidFill>
              <a:effectLst/>
              <a:latin typeface="+mn-ea"/>
              <a:ea typeface="+mn-ea"/>
              <a:cs typeface="+mn-cs"/>
            </a:rPr>
            <a:t>  </a:t>
          </a:r>
          <a:r>
            <a:rPr kumimoji="1" lang="ja-JP" altLang="ja-JP" sz="1100" b="0" u="sng">
              <a:solidFill>
                <a:schemeClr val="lt1"/>
              </a:solidFill>
              <a:effectLst/>
              <a:latin typeface="+mn-ea"/>
              <a:ea typeface="+mn-ea"/>
              <a:cs typeface="+mn-cs"/>
            </a:rPr>
            <a:t>データの貼り付け （コピー＆ペースト）はしないでください。</a:t>
          </a:r>
          <a:r>
            <a:rPr kumimoji="1" lang="ja-JP" altLang="en-US" sz="1100" b="0">
              <a:solidFill>
                <a:schemeClr val="lt1"/>
              </a:solidFill>
              <a:effectLst/>
              <a:latin typeface="+mn-ea"/>
              <a:ea typeface="+mn-ea"/>
              <a:cs typeface="+mn-cs"/>
            </a:rPr>
            <a:t>（</a:t>
          </a:r>
          <a:r>
            <a:rPr kumimoji="1" lang="ja-JP" altLang="ja-JP" sz="1100" b="0">
              <a:solidFill>
                <a:schemeClr val="lt1"/>
              </a:solidFill>
              <a:effectLst/>
              <a:latin typeface="+mn-ea"/>
              <a:ea typeface="+mn-ea"/>
              <a:cs typeface="+mn-cs"/>
            </a:rPr>
            <a:t>エラーの原因となります。</a:t>
          </a:r>
          <a:r>
            <a:rPr kumimoji="1" lang="ja-JP" altLang="en-US" sz="1100" b="0">
              <a:solidFill>
                <a:schemeClr val="lt1"/>
              </a:solidFill>
              <a:effectLst/>
              <a:latin typeface="+mn-ea"/>
              <a:ea typeface="+mn-ea"/>
              <a:cs typeface="+mn-cs"/>
            </a:rPr>
            <a:t>）　また、左側から （市内転入日 → 従業員氏名 → 生年月日</a:t>
          </a:r>
          <a:r>
            <a:rPr kumimoji="1" lang="en-US" altLang="ja-JP" sz="1100" b="0">
              <a:solidFill>
                <a:schemeClr val="lt1"/>
              </a:solidFill>
              <a:effectLst/>
              <a:latin typeface="+mn-ea"/>
              <a:ea typeface="+mn-ea"/>
              <a:cs typeface="+mn-cs"/>
            </a:rPr>
            <a:t>…</a:t>
          </a:r>
          <a:r>
            <a:rPr kumimoji="1" lang="ja-JP" altLang="en-US" sz="1100" b="0">
              <a:solidFill>
                <a:schemeClr val="lt1"/>
              </a:solidFill>
              <a:effectLst/>
              <a:latin typeface="+mn-ea"/>
              <a:ea typeface="+mn-ea"/>
              <a:cs typeface="+mn-cs"/>
            </a:rPr>
            <a:t>）</a:t>
          </a:r>
          <a:r>
            <a:rPr kumimoji="1" lang="ja-JP" altLang="en-US" sz="1100" b="0" baseline="0">
              <a:solidFill>
                <a:schemeClr val="lt1"/>
              </a:solidFill>
              <a:effectLst/>
              <a:latin typeface="+mn-ea"/>
              <a:ea typeface="+mn-ea"/>
              <a:cs typeface="+mn-cs"/>
            </a:rPr>
            <a:t> </a:t>
          </a:r>
          <a:r>
            <a:rPr kumimoji="1" lang="ja-JP" altLang="en-US" sz="1100" b="0">
              <a:solidFill>
                <a:schemeClr val="lt1"/>
              </a:solidFill>
              <a:effectLst/>
              <a:latin typeface="+mn-ea"/>
              <a:ea typeface="+mn-ea"/>
              <a:cs typeface="+mn-cs"/>
            </a:rPr>
            <a:t>順に入力してください。</a:t>
          </a:r>
          <a:endParaRPr lang="ja-JP" altLang="ja-JP" sz="900" b="0">
            <a:effectLst/>
            <a:latin typeface="+mn-ea"/>
            <a:ea typeface="+mn-ea"/>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0000">
            <a:alpha val="69000"/>
          </a:srgbClr>
        </a:solidFill>
        <a:ln>
          <a:noFill/>
        </a:ln>
      </a:spPr>
      <a:bodyPr vertOverflow="clip" horzOverflow="clip" wrap="none" lIns="36000" tIns="0" rIns="36000" bIns="0" rtlCol="0" anchor="t">
        <a:spAutoFit/>
      </a:bodyPr>
      <a:lstStyle>
        <a:defPPr algn="l">
          <a:defRPr kumimoji="1" sz="900">
            <a:solidFill>
              <a:schemeClr val="bg1"/>
            </a:solidFill>
            <a:latin typeface="+mj-ea"/>
            <a:ea typeface="+mj-ea"/>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AK19"/>
  <sheetViews>
    <sheetView showGridLines="0" tabSelected="1" view="pageBreakPreview" zoomScaleNormal="85" zoomScaleSheetLayoutView="100" workbookViewId="0">
      <selection activeCell="B7" sqref="B7"/>
    </sheetView>
  </sheetViews>
  <sheetFormatPr defaultColWidth="5.75" defaultRowHeight="13.5" x14ac:dyDescent="0.15"/>
  <cols>
    <col min="1" max="1" width="5.5" style="3" bestFit="1" customWidth="1"/>
    <col min="2" max="2" width="10.5" style="3" customWidth="1"/>
    <col min="3" max="3" width="12.75" style="4" bestFit="1" customWidth="1"/>
    <col min="4" max="4" width="10.5" style="4" bestFit="1" customWidth="1"/>
    <col min="5" max="5" width="9.125" style="4" bestFit="1" customWidth="1"/>
    <col min="6" max="17" width="7.5" style="3" customWidth="1"/>
    <col min="18" max="18" width="10.5" style="3" customWidth="1"/>
    <col min="19" max="19" width="9.75" style="3" customWidth="1"/>
    <col min="20" max="20" width="12" style="3" customWidth="1"/>
    <col min="21" max="24" width="5.625" style="3" customWidth="1"/>
    <col min="25" max="25" width="5.75" style="1" customWidth="1"/>
    <col min="26" max="37" width="5.75" style="2" customWidth="1"/>
    <col min="38" max="16384" width="5.75" style="3"/>
  </cols>
  <sheetData>
    <row r="1" spans="1:37" ht="27" customHeight="1" x14ac:dyDescent="0.15">
      <c r="A1" s="85" t="s">
        <v>37</v>
      </c>
      <c r="B1" s="85"/>
      <c r="C1" s="85"/>
      <c r="D1" s="85"/>
      <c r="E1" s="85"/>
      <c r="F1" s="85"/>
      <c r="G1" s="85"/>
      <c r="H1" s="85"/>
      <c r="I1" s="85"/>
      <c r="J1" s="85"/>
      <c r="K1" s="85"/>
      <c r="L1" s="85"/>
      <c r="M1" s="85"/>
      <c r="N1" s="85"/>
      <c r="O1" s="85"/>
      <c r="P1" s="85"/>
      <c r="Q1" s="85"/>
      <c r="R1" s="85"/>
      <c r="S1" s="85"/>
      <c r="T1" s="85"/>
      <c r="U1" s="85"/>
      <c r="V1" s="85"/>
      <c r="W1" s="85"/>
      <c r="X1" s="85"/>
    </row>
    <row r="2" spans="1:37" ht="27" customHeight="1" x14ac:dyDescent="0.15">
      <c r="Q2" s="86" t="s">
        <v>10</v>
      </c>
      <c r="R2" s="86"/>
      <c r="S2" s="88" t="s">
        <v>20</v>
      </c>
      <c r="T2" s="88"/>
      <c r="U2" s="88"/>
      <c r="V2" s="88"/>
      <c r="W2" s="88"/>
      <c r="X2" s="88"/>
    </row>
    <row r="3" spans="1:37" ht="27" customHeight="1" x14ac:dyDescent="0.15">
      <c r="C3" s="66" t="s">
        <v>39</v>
      </c>
      <c r="D3" s="68"/>
      <c r="E3" s="51"/>
      <c r="F3" s="5" t="s">
        <v>8</v>
      </c>
      <c r="H3" s="84"/>
      <c r="I3" s="84"/>
      <c r="J3" s="84"/>
      <c r="K3" s="6"/>
      <c r="L3" s="7"/>
      <c r="M3" s="8"/>
      <c r="N3" s="8"/>
      <c r="O3" s="8"/>
      <c r="P3" s="8"/>
      <c r="Q3" s="87" t="s">
        <v>9</v>
      </c>
      <c r="R3" s="87"/>
      <c r="S3" s="89"/>
      <c r="T3" s="89"/>
      <c r="U3" s="89"/>
      <c r="V3" s="89"/>
      <c r="W3" s="89"/>
      <c r="X3" s="89"/>
      <c r="Y3" s="9"/>
    </row>
    <row r="4" spans="1:37" ht="27.75" customHeight="1" x14ac:dyDescent="0.15">
      <c r="D4" s="10"/>
      <c r="E4" s="10"/>
      <c r="T4" s="40"/>
    </row>
    <row r="5" spans="1:37" ht="40.5" customHeight="1" x14ac:dyDescent="0.15">
      <c r="A5" s="78" t="s">
        <v>32</v>
      </c>
      <c r="B5" s="80" t="s">
        <v>23</v>
      </c>
      <c r="C5" s="71" t="s">
        <v>22</v>
      </c>
      <c r="D5" s="71" t="s">
        <v>26</v>
      </c>
      <c r="E5" s="71" t="s">
        <v>31</v>
      </c>
      <c r="F5" s="66" t="s">
        <v>30</v>
      </c>
      <c r="G5" s="67"/>
      <c r="H5" s="67"/>
      <c r="I5" s="67"/>
      <c r="J5" s="67"/>
      <c r="K5" s="67"/>
      <c r="L5" s="67"/>
      <c r="M5" s="67"/>
      <c r="N5" s="67"/>
      <c r="O5" s="67"/>
      <c r="P5" s="67"/>
      <c r="Q5" s="68"/>
      <c r="R5" s="69" t="s">
        <v>7</v>
      </c>
      <c r="S5" s="82" t="s">
        <v>24</v>
      </c>
      <c r="T5" s="62" t="s">
        <v>17</v>
      </c>
      <c r="U5" s="73" t="s">
        <v>34</v>
      </c>
      <c r="V5" s="74"/>
      <c r="W5" s="74"/>
      <c r="X5" s="74"/>
      <c r="Y5" s="11"/>
      <c r="Z5" s="64" t="s">
        <v>19</v>
      </c>
      <c r="AA5" s="64"/>
      <c r="AB5" s="64"/>
      <c r="AC5" s="64"/>
      <c r="AD5" s="64"/>
      <c r="AE5" s="64"/>
      <c r="AF5" s="64"/>
      <c r="AG5" s="64"/>
      <c r="AH5" s="64"/>
      <c r="AI5" s="64"/>
      <c r="AJ5" s="64"/>
      <c r="AK5" s="64"/>
    </row>
    <row r="6" spans="1:37" ht="27.75" customHeight="1" thickBot="1" x14ac:dyDescent="0.2">
      <c r="A6" s="79"/>
      <c r="B6" s="81"/>
      <c r="C6" s="72"/>
      <c r="D6" s="72"/>
      <c r="E6" s="72"/>
      <c r="F6" s="12" t="s">
        <v>15</v>
      </c>
      <c r="G6" s="12" t="s">
        <v>0</v>
      </c>
      <c r="H6" s="12" t="s">
        <v>1</v>
      </c>
      <c r="I6" s="12" t="s">
        <v>2</v>
      </c>
      <c r="J6" s="12" t="s">
        <v>16</v>
      </c>
      <c r="K6" s="12" t="s">
        <v>3</v>
      </c>
      <c r="L6" s="12" t="s">
        <v>4</v>
      </c>
      <c r="M6" s="12" t="s">
        <v>5</v>
      </c>
      <c r="N6" s="12" t="s">
        <v>6</v>
      </c>
      <c r="O6" s="12" t="s">
        <v>11</v>
      </c>
      <c r="P6" s="12" t="s">
        <v>12</v>
      </c>
      <c r="Q6" s="12" t="s">
        <v>13</v>
      </c>
      <c r="R6" s="70"/>
      <c r="S6" s="83"/>
      <c r="T6" s="63"/>
      <c r="U6" s="13" t="s">
        <v>27</v>
      </c>
      <c r="V6" s="13" t="s">
        <v>28</v>
      </c>
      <c r="W6" s="13" t="s">
        <v>35</v>
      </c>
      <c r="X6" s="13" t="s">
        <v>36</v>
      </c>
      <c r="Y6" s="11"/>
      <c r="Z6" s="14" t="s">
        <v>14</v>
      </c>
      <c r="AA6" s="14" t="s">
        <v>0</v>
      </c>
      <c r="AB6" s="14" t="s">
        <v>1</v>
      </c>
      <c r="AC6" s="14" t="s">
        <v>2</v>
      </c>
      <c r="AD6" s="14" t="s">
        <v>16</v>
      </c>
      <c r="AE6" s="14" t="s">
        <v>3</v>
      </c>
      <c r="AF6" s="14" t="s">
        <v>4</v>
      </c>
      <c r="AG6" s="14" t="s">
        <v>5</v>
      </c>
      <c r="AH6" s="14" t="s">
        <v>6</v>
      </c>
      <c r="AI6" s="14" t="s">
        <v>11</v>
      </c>
      <c r="AJ6" s="14" t="s">
        <v>12</v>
      </c>
      <c r="AK6" s="14" t="s">
        <v>13</v>
      </c>
    </row>
    <row r="7" spans="1:37" ht="40.5" customHeight="1" x14ac:dyDescent="0.15">
      <c r="A7" s="15">
        <v>1</v>
      </c>
      <c r="B7" s="16"/>
      <c r="C7" s="17"/>
      <c r="D7" s="16"/>
      <c r="E7" s="59" t="str">
        <f>IF(AND(B7&gt;0,D7&gt;0),DATEDIF(D7,B7,"Y"),"")</f>
        <v/>
      </c>
      <c r="F7" s="35"/>
      <c r="G7" s="48"/>
      <c r="H7" s="48"/>
      <c r="I7" s="48"/>
      <c r="J7" s="48"/>
      <c r="K7" s="48"/>
      <c r="L7" s="48"/>
      <c r="M7" s="48"/>
      <c r="N7" s="48"/>
      <c r="O7" s="48"/>
      <c r="P7" s="48"/>
      <c r="Q7" s="48"/>
      <c r="R7" s="41">
        <f t="shared" ref="R7:R16" si="0">SUM(F7:Q7)</f>
        <v>0</v>
      </c>
      <c r="S7" s="42" t="s">
        <v>25</v>
      </c>
      <c r="T7" s="56">
        <f>SUM(Z7:AK7)</f>
        <v>0</v>
      </c>
      <c r="U7" s="52" t="s">
        <v>29</v>
      </c>
      <c r="V7" s="52" t="s">
        <v>29</v>
      </c>
      <c r="W7" s="52" t="s">
        <v>29</v>
      </c>
      <c r="X7" s="52" t="s">
        <v>29</v>
      </c>
      <c r="Y7" s="34"/>
      <c r="Z7" s="18">
        <f t="shared" ref="Z7:AK7" si="1">IF(F7&gt;10000,10000,F7)</f>
        <v>0</v>
      </c>
      <c r="AA7" s="18">
        <f t="shared" si="1"/>
        <v>0</v>
      </c>
      <c r="AB7" s="18">
        <f t="shared" si="1"/>
        <v>0</v>
      </c>
      <c r="AC7" s="18">
        <f t="shared" si="1"/>
        <v>0</v>
      </c>
      <c r="AD7" s="18">
        <f t="shared" si="1"/>
        <v>0</v>
      </c>
      <c r="AE7" s="18">
        <f t="shared" si="1"/>
        <v>0</v>
      </c>
      <c r="AF7" s="18">
        <f t="shared" si="1"/>
        <v>0</v>
      </c>
      <c r="AG7" s="18">
        <f t="shared" si="1"/>
        <v>0</v>
      </c>
      <c r="AH7" s="18">
        <f t="shared" si="1"/>
        <v>0</v>
      </c>
      <c r="AI7" s="18">
        <f t="shared" si="1"/>
        <v>0</v>
      </c>
      <c r="AJ7" s="18">
        <f t="shared" si="1"/>
        <v>0</v>
      </c>
      <c r="AK7" s="18">
        <f t="shared" si="1"/>
        <v>0</v>
      </c>
    </row>
    <row r="8" spans="1:37" ht="40.5" customHeight="1" x14ac:dyDescent="0.15">
      <c r="A8" s="19">
        <v>2</v>
      </c>
      <c r="B8" s="20"/>
      <c r="C8" s="21"/>
      <c r="D8" s="20"/>
      <c r="E8" s="60" t="str">
        <f>IF(AND(B8&gt;0,D8&gt;0),DATEDIF(D8,B8,"Y"),"")</f>
        <v/>
      </c>
      <c r="F8" s="36"/>
      <c r="G8" s="49"/>
      <c r="H8" s="49"/>
      <c r="I8" s="49"/>
      <c r="J8" s="49"/>
      <c r="K8" s="49"/>
      <c r="L8" s="49"/>
      <c r="M8" s="49"/>
      <c r="N8" s="49"/>
      <c r="O8" s="49"/>
      <c r="P8" s="49"/>
      <c r="Q8" s="49"/>
      <c r="R8" s="41">
        <f t="shared" si="0"/>
        <v>0</v>
      </c>
      <c r="S8" s="43" t="s">
        <v>25</v>
      </c>
      <c r="T8" s="57">
        <f t="shared" ref="T8:T16" si="2">SUM(Z8:AK8)</f>
        <v>0</v>
      </c>
      <c r="U8" s="53" t="s">
        <v>29</v>
      </c>
      <c r="V8" s="53" t="s">
        <v>29</v>
      </c>
      <c r="W8" s="53" t="s">
        <v>29</v>
      </c>
      <c r="X8" s="53" t="s">
        <v>29</v>
      </c>
      <c r="Y8" s="22"/>
      <c r="Z8" s="18">
        <f t="shared" ref="Z8:Z16" si="3">IF(F8&gt;10000,10000,F8)</f>
        <v>0</v>
      </c>
      <c r="AA8" s="18">
        <f t="shared" ref="AA8:AA16" si="4">IF(G8&gt;10000,10000,G8)</f>
        <v>0</v>
      </c>
      <c r="AB8" s="18">
        <f t="shared" ref="AB8:AB16" si="5">IF(H8&gt;10000,10000,H8)</f>
        <v>0</v>
      </c>
      <c r="AC8" s="18">
        <f t="shared" ref="AC8:AC16" si="6">IF(I8&gt;10000,10000,I8)</f>
        <v>0</v>
      </c>
      <c r="AD8" s="18">
        <f t="shared" ref="AD8:AD16" si="7">IF(J8&gt;10000,10000,J8)</f>
        <v>0</v>
      </c>
      <c r="AE8" s="18">
        <f t="shared" ref="AE8:AE16" si="8">IF(K8&gt;10000,10000,K8)</f>
        <v>0</v>
      </c>
      <c r="AF8" s="18">
        <f t="shared" ref="AF8:AF16" si="9">IF(L8&gt;10000,10000,L8)</f>
        <v>0</v>
      </c>
      <c r="AG8" s="18">
        <f t="shared" ref="AG8:AG16" si="10">IF(M8&gt;10000,10000,M8)</f>
        <v>0</v>
      </c>
      <c r="AH8" s="18">
        <f t="shared" ref="AH8:AH16" si="11">IF(N8&gt;10000,10000,N8)</f>
        <v>0</v>
      </c>
      <c r="AI8" s="18">
        <f t="shared" ref="AI8:AI16" si="12">IF(O8&gt;10000,10000,O8)</f>
        <v>0</v>
      </c>
      <c r="AJ8" s="18">
        <f t="shared" ref="AJ8:AJ16" si="13">IF(P8&gt;10000,10000,P8)</f>
        <v>0</v>
      </c>
      <c r="AK8" s="18">
        <f t="shared" ref="AK8:AK16" si="14">IF(Q8&gt;10000,10000,Q8)</f>
        <v>0</v>
      </c>
    </row>
    <row r="9" spans="1:37" ht="40.5" customHeight="1" x14ac:dyDescent="0.15">
      <c r="A9" s="19">
        <v>3</v>
      </c>
      <c r="B9" s="20"/>
      <c r="C9" s="21"/>
      <c r="D9" s="20"/>
      <c r="E9" s="60" t="str">
        <f t="shared" ref="E9:E16" si="15">IF(AND(B9&gt;0,D9&gt;0),DATEDIF(D9,B9,"Y"),"")</f>
        <v/>
      </c>
      <c r="F9" s="36"/>
      <c r="G9" s="49"/>
      <c r="H9" s="49"/>
      <c r="I9" s="49"/>
      <c r="J9" s="49"/>
      <c r="K9" s="49"/>
      <c r="L9" s="49"/>
      <c r="M9" s="49"/>
      <c r="N9" s="49"/>
      <c r="O9" s="49"/>
      <c r="P9" s="49"/>
      <c r="Q9" s="49"/>
      <c r="R9" s="41">
        <f t="shared" si="0"/>
        <v>0</v>
      </c>
      <c r="S9" s="43" t="s">
        <v>25</v>
      </c>
      <c r="T9" s="57">
        <f t="shared" si="2"/>
        <v>0</v>
      </c>
      <c r="U9" s="53" t="s">
        <v>29</v>
      </c>
      <c r="V9" s="53" t="s">
        <v>29</v>
      </c>
      <c r="W9" s="53" t="s">
        <v>29</v>
      </c>
      <c r="X9" s="53" t="s">
        <v>29</v>
      </c>
      <c r="Y9" s="22"/>
      <c r="Z9" s="18">
        <f t="shared" si="3"/>
        <v>0</v>
      </c>
      <c r="AA9" s="18">
        <f t="shared" si="4"/>
        <v>0</v>
      </c>
      <c r="AB9" s="18">
        <f t="shared" si="5"/>
        <v>0</v>
      </c>
      <c r="AC9" s="18">
        <f t="shared" si="6"/>
        <v>0</v>
      </c>
      <c r="AD9" s="18">
        <f t="shared" si="7"/>
        <v>0</v>
      </c>
      <c r="AE9" s="18">
        <f t="shared" si="8"/>
        <v>0</v>
      </c>
      <c r="AF9" s="18">
        <f t="shared" si="9"/>
        <v>0</v>
      </c>
      <c r="AG9" s="18">
        <f t="shared" si="10"/>
        <v>0</v>
      </c>
      <c r="AH9" s="18">
        <f t="shared" si="11"/>
        <v>0</v>
      </c>
      <c r="AI9" s="18">
        <f t="shared" si="12"/>
        <v>0</v>
      </c>
      <c r="AJ9" s="18">
        <f t="shared" si="13"/>
        <v>0</v>
      </c>
      <c r="AK9" s="18">
        <f t="shared" si="14"/>
        <v>0</v>
      </c>
    </row>
    <row r="10" spans="1:37" ht="40.5" customHeight="1" x14ac:dyDescent="0.15">
      <c r="A10" s="19">
        <v>4</v>
      </c>
      <c r="B10" s="20"/>
      <c r="C10" s="23"/>
      <c r="D10" s="20"/>
      <c r="E10" s="60" t="str">
        <f t="shared" si="15"/>
        <v/>
      </c>
      <c r="F10" s="36"/>
      <c r="G10" s="49"/>
      <c r="H10" s="49"/>
      <c r="I10" s="49"/>
      <c r="J10" s="49"/>
      <c r="K10" s="49"/>
      <c r="L10" s="49"/>
      <c r="M10" s="49"/>
      <c r="N10" s="49"/>
      <c r="O10" s="49"/>
      <c r="P10" s="49"/>
      <c r="Q10" s="49"/>
      <c r="R10" s="41">
        <f t="shared" si="0"/>
        <v>0</v>
      </c>
      <c r="S10" s="43" t="s">
        <v>25</v>
      </c>
      <c r="T10" s="57">
        <f t="shared" si="2"/>
        <v>0</v>
      </c>
      <c r="U10" s="53" t="s">
        <v>29</v>
      </c>
      <c r="V10" s="53" t="s">
        <v>29</v>
      </c>
      <c r="W10" s="53" t="s">
        <v>29</v>
      </c>
      <c r="X10" s="53" t="s">
        <v>29</v>
      </c>
      <c r="Y10" s="22"/>
      <c r="Z10" s="18">
        <f t="shared" si="3"/>
        <v>0</v>
      </c>
      <c r="AA10" s="18">
        <f t="shared" si="4"/>
        <v>0</v>
      </c>
      <c r="AB10" s="18">
        <f t="shared" si="5"/>
        <v>0</v>
      </c>
      <c r="AC10" s="18">
        <f t="shared" si="6"/>
        <v>0</v>
      </c>
      <c r="AD10" s="18">
        <f t="shared" si="7"/>
        <v>0</v>
      </c>
      <c r="AE10" s="18">
        <f t="shared" si="8"/>
        <v>0</v>
      </c>
      <c r="AF10" s="18">
        <f t="shared" si="9"/>
        <v>0</v>
      </c>
      <c r="AG10" s="18">
        <f t="shared" si="10"/>
        <v>0</v>
      </c>
      <c r="AH10" s="18">
        <f t="shared" si="11"/>
        <v>0</v>
      </c>
      <c r="AI10" s="18">
        <f t="shared" si="12"/>
        <v>0</v>
      </c>
      <c r="AJ10" s="18">
        <f t="shared" si="13"/>
        <v>0</v>
      </c>
      <c r="AK10" s="18">
        <f t="shared" si="14"/>
        <v>0</v>
      </c>
    </row>
    <row r="11" spans="1:37" ht="40.5" customHeight="1" x14ac:dyDescent="0.15">
      <c r="A11" s="19">
        <v>5</v>
      </c>
      <c r="B11" s="20"/>
      <c r="C11" s="21"/>
      <c r="D11" s="20"/>
      <c r="E11" s="60" t="str">
        <f t="shared" si="15"/>
        <v/>
      </c>
      <c r="F11" s="36"/>
      <c r="G11" s="49"/>
      <c r="H11" s="49"/>
      <c r="I11" s="49"/>
      <c r="J11" s="49"/>
      <c r="K11" s="49"/>
      <c r="L11" s="49"/>
      <c r="M11" s="49"/>
      <c r="N11" s="49"/>
      <c r="O11" s="49"/>
      <c r="P11" s="49"/>
      <c r="Q11" s="49"/>
      <c r="R11" s="41">
        <f t="shared" si="0"/>
        <v>0</v>
      </c>
      <c r="S11" s="43" t="s">
        <v>25</v>
      </c>
      <c r="T11" s="57">
        <f t="shared" si="2"/>
        <v>0</v>
      </c>
      <c r="U11" s="53" t="s">
        <v>29</v>
      </c>
      <c r="V11" s="53" t="s">
        <v>29</v>
      </c>
      <c r="W11" s="53" t="s">
        <v>29</v>
      </c>
      <c r="X11" s="53" t="s">
        <v>29</v>
      </c>
      <c r="Y11" s="22"/>
      <c r="Z11" s="18">
        <f t="shared" si="3"/>
        <v>0</v>
      </c>
      <c r="AA11" s="18">
        <f t="shared" si="4"/>
        <v>0</v>
      </c>
      <c r="AB11" s="18">
        <f t="shared" si="5"/>
        <v>0</v>
      </c>
      <c r="AC11" s="18">
        <f t="shared" si="6"/>
        <v>0</v>
      </c>
      <c r="AD11" s="18">
        <f t="shared" si="7"/>
        <v>0</v>
      </c>
      <c r="AE11" s="18">
        <f t="shared" si="8"/>
        <v>0</v>
      </c>
      <c r="AF11" s="18">
        <f t="shared" si="9"/>
        <v>0</v>
      </c>
      <c r="AG11" s="18">
        <f t="shared" si="10"/>
        <v>0</v>
      </c>
      <c r="AH11" s="18">
        <f t="shared" si="11"/>
        <v>0</v>
      </c>
      <c r="AI11" s="18">
        <f t="shared" si="12"/>
        <v>0</v>
      </c>
      <c r="AJ11" s="18">
        <f t="shared" si="13"/>
        <v>0</v>
      </c>
      <c r="AK11" s="18">
        <f t="shared" si="14"/>
        <v>0</v>
      </c>
    </row>
    <row r="12" spans="1:37" ht="40.5" customHeight="1" x14ac:dyDescent="0.15">
      <c r="A12" s="19">
        <v>6</v>
      </c>
      <c r="B12" s="20"/>
      <c r="C12" s="23"/>
      <c r="D12" s="20"/>
      <c r="E12" s="60" t="str">
        <f t="shared" si="15"/>
        <v/>
      </c>
      <c r="F12" s="36"/>
      <c r="G12" s="49"/>
      <c r="H12" s="49"/>
      <c r="I12" s="49"/>
      <c r="J12" s="49"/>
      <c r="K12" s="49"/>
      <c r="L12" s="49"/>
      <c r="M12" s="49"/>
      <c r="N12" s="49"/>
      <c r="O12" s="49"/>
      <c r="P12" s="49"/>
      <c r="Q12" s="49"/>
      <c r="R12" s="41">
        <f t="shared" si="0"/>
        <v>0</v>
      </c>
      <c r="S12" s="43" t="s">
        <v>25</v>
      </c>
      <c r="T12" s="57">
        <f t="shared" si="2"/>
        <v>0</v>
      </c>
      <c r="U12" s="53" t="s">
        <v>29</v>
      </c>
      <c r="V12" s="53" t="s">
        <v>29</v>
      </c>
      <c r="W12" s="53" t="s">
        <v>29</v>
      </c>
      <c r="X12" s="53" t="s">
        <v>29</v>
      </c>
      <c r="Y12" s="22"/>
      <c r="Z12" s="18">
        <f t="shared" si="3"/>
        <v>0</v>
      </c>
      <c r="AA12" s="18">
        <f t="shared" si="4"/>
        <v>0</v>
      </c>
      <c r="AB12" s="18">
        <f t="shared" si="5"/>
        <v>0</v>
      </c>
      <c r="AC12" s="18">
        <f t="shared" si="6"/>
        <v>0</v>
      </c>
      <c r="AD12" s="18">
        <f t="shared" si="7"/>
        <v>0</v>
      </c>
      <c r="AE12" s="18">
        <f t="shared" si="8"/>
        <v>0</v>
      </c>
      <c r="AF12" s="18">
        <f t="shared" si="9"/>
        <v>0</v>
      </c>
      <c r="AG12" s="18">
        <f t="shared" si="10"/>
        <v>0</v>
      </c>
      <c r="AH12" s="18">
        <f t="shared" si="11"/>
        <v>0</v>
      </c>
      <c r="AI12" s="18">
        <f t="shared" si="12"/>
        <v>0</v>
      </c>
      <c r="AJ12" s="18">
        <f t="shared" si="13"/>
        <v>0</v>
      </c>
      <c r="AK12" s="18">
        <f t="shared" si="14"/>
        <v>0</v>
      </c>
    </row>
    <row r="13" spans="1:37" ht="40.5" customHeight="1" x14ac:dyDescent="0.15">
      <c r="A13" s="19">
        <v>7</v>
      </c>
      <c r="B13" s="20"/>
      <c r="C13" s="21"/>
      <c r="D13" s="20"/>
      <c r="E13" s="60" t="str">
        <f t="shared" si="15"/>
        <v/>
      </c>
      <c r="F13" s="36"/>
      <c r="G13" s="49"/>
      <c r="H13" s="49"/>
      <c r="I13" s="49"/>
      <c r="J13" s="49"/>
      <c r="K13" s="49"/>
      <c r="L13" s="49"/>
      <c r="M13" s="49"/>
      <c r="N13" s="49"/>
      <c r="O13" s="49"/>
      <c r="P13" s="49"/>
      <c r="Q13" s="49"/>
      <c r="R13" s="41">
        <f t="shared" si="0"/>
        <v>0</v>
      </c>
      <c r="S13" s="43" t="s">
        <v>25</v>
      </c>
      <c r="T13" s="57">
        <f t="shared" si="2"/>
        <v>0</v>
      </c>
      <c r="U13" s="53" t="s">
        <v>29</v>
      </c>
      <c r="V13" s="53" t="s">
        <v>29</v>
      </c>
      <c r="W13" s="53" t="s">
        <v>29</v>
      </c>
      <c r="X13" s="53" t="s">
        <v>29</v>
      </c>
      <c r="Y13" s="22"/>
      <c r="Z13" s="18">
        <f t="shared" si="3"/>
        <v>0</v>
      </c>
      <c r="AA13" s="18">
        <f t="shared" si="4"/>
        <v>0</v>
      </c>
      <c r="AB13" s="18">
        <f t="shared" si="5"/>
        <v>0</v>
      </c>
      <c r="AC13" s="18">
        <f t="shared" si="6"/>
        <v>0</v>
      </c>
      <c r="AD13" s="18">
        <f t="shared" si="7"/>
        <v>0</v>
      </c>
      <c r="AE13" s="18">
        <f t="shared" si="8"/>
        <v>0</v>
      </c>
      <c r="AF13" s="18">
        <f t="shared" si="9"/>
        <v>0</v>
      </c>
      <c r="AG13" s="18">
        <f t="shared" si="10"/>
        <v>0</v>
      </c>
      <c r="AH13" s="18">
        <f t="shared" si="11"/>
        <v>0</v>
      </c>
      <c r="AI13" s="18">
        <f t="shared" si="12"/>
        <v>0</v>
      </c>
      <c r="AJ13" s="18">
        <f t="shared" si="13"/>
        <v>0</v>
      </c>
      <c r="AK13" s="18">
        <f t="shared" si="14"/>
        <v>0</v>
      </c>
    </row>
    <row r="14" spans="1:37" ht="40.5" customHeight="1" x14ac:dyDescent="0.15">
      <c r="A14" s="19">
        <v>8</v>
      </c>
      <c r="B14" s="20"/>
      <c r="C14" s="23"/>
      <c r="D14" s="20"/>
      <c r="E14" s="60" t="str">
        <f t="shared" si="15"/>
        <v/>
      </c>
      <c r="F14" s="36"/>
      <c r="G14" s="49"/>
      <c r="H14" s="49"/>
      <c r="I14" s="49"/>
      <c r="J14" s="49"/>
      <c r="K14" s="49"/>
      <c r="L14" s="49"/>
      <c r="M14" s="49"/>
      <c r="N14" s="49"/>
      <c r="O14" s="49"/>
      <c r="P14" s="49"/>
      <c r="Q14" s="49"/>
      <c r="R14" s="41">
        <f t="shared" si="0"/>
        <v>0</v>
      </c>
      <c r="S14" s="43" t="s">
        <v>25</v>
      </c>
      <c r="T14" s="57">
        <f t="shared" si="2"/>
        <v>0</v>
      </c>
      <c r="U14" s="53" t="s">
        <v>29</v>
      </c>
      <c r="V14" s="53" t="s">
        <v>29</v>
      </c>
      <c r="W14" s="53" t="s">
        <v>29</v>
      </c>
      <c r="X14" s="53" t="s">
        <v>29</v>
      </c>
      <c r="Y14" s="22"/>
      <c r="Z14" s="18">
        <f t="shared" si="3"/>
        <v>0</v>
      </c>
      <c r="AA14" s="18">
        <f t="shared" si="4"/>
        <v>0</v>
      </c>
      <c r="AB14" s="18">
        <f t="shared" si="5"/>
        <v>0</v>
      </c>
      <c r="AC14" s="18">
        <f t="shared" si="6"/>
        <v>0</v>
      </c>
      <c r="AD14" s="18">
        <f t="shared" si="7"/>
        <v>0</v>
      </c>
      <c r="AE14" s="18">
        <f t="shared" si="8"/>
        <v>0</v>
      </c>
      <c r="AF14" s="18">
        <f t="shared" si="9"/>
        <v>0</v>
      </c>
      <c r="AG14" s="18">
        <f t="shared" si="10"/>
        <v>0</v>
      </c>
      <c r="AH14" s="18">
        <f t="shared" si="11"/>
        <v>0</v>
      </c>
      <c r="AI14" s="18">
        <f t="shared" si="12"/>
        <v>0</v>
      </c>
      <c r="AJ14" s="18">
        <f t="shared" si="13"/>
        <v>0</v>
      </c>
      <c r="AK14" s="18">
        <f t="shared" si="14"/>
        <v>0</v>
      </c>
    </row>
    <row r="15" spans="1:37" ht="40.5" customHeight="1" x14ac:dyDescent="0.15">
      <c r="A15" s="19">
        <v>9</v>
      </c>
      <c r="B15" s="20"/>
      <c r="C15" s="21"/>
      <c r="D15" s="20"/>
      <c r="E15" s="60" t="str">
        <f t="shared" si="15"/>
        <v/>
      </c>
      <c r="F15" s="36"/>
      <c r="G15" s="49"/>
      <c r="H15" s="49"/>
      <c r="I15" s="49"/>
      <c r="J15" s="49"/>
      <c r="K15" s="49"/>
      <c r="L15" s="49"/>
      <c r="M15" s="49"/>
      <c r="N15" s="49"/>
      <c r="O15" s="49"/>
      <c r="P15" s="49"/>
      <c r="Q15" s="49"/>
      <c r="R15" s="41">
        <f t="shared" si="0"/>
        <v>0</v>
      </c>
      <c r="S15" s="43" t="s">
        <v>25</v>
      </c>
      <c r="T15" s="57">
        <f t="shared" si="2"/>
        <v>0</v>
      </c>
      <c r="U15" s="53" t="s">
        <v>29</v>
      </c>
      <c r="V15" s="53" t="s">
        <v>29</v>
      </c>
      <c r="W15" s="53" t="s">
        <v>29</v>
      </c>
      <c r="X15" s="53" t="s">
        <v>29</v>
      </c>
      <c r="Y15" s="22"/>
      <c r="Z15" s="18">
        <f t="shared" si="3"/>
        <v>0</v>
      </c>
      <c r="AA15" s="18">
        <f t="shared" si="4"/>
        <v>0</v>
      </c>
      <c r="AB15" s="18">
        <f t="shared" si="5"/>
        <v>0</v>
      </c>
      <c r="AC15" s="18">
        <f t="shared" si="6"/>
        <v>0</v>
      </c>
      <c r="AD15" s="18">
        <f t="shared" si="7"/>
        <v>0</v>
      </c>
      <c r="AE15" s="18">
        <f t="shared" si="8"/>
        <v>0</v>
      </c>
      <c r="AF15" s="18">
        <f t="shared" si="9"/>
        <v>0</v>
      </c>
      <c r="AG15" s="18">
        <f t="shared" si="10"/>
        <v>0</v>
      </c>
      <c r="AH15" s="18">
        <f t="shared" si="11"/>
        <v>0</v>
      </c>
      <c r="AI15" s="18">
        <f t="shared" si="12"/>
        <v>0</v>
      </c>
      <c r="AJ15" s="18">
        <f t="shared" si="13"/>
        <v>0</v>
      </c>
      <c r="AK15" s="18">
        <f t="shared" si="14"/>
        <v>0</v>
      </c>
    </row>
    <row r="16" spans="1:37" ht="41.25" customHeight="1" thickBot="1" x14ac:dyDescent="0.2">
      <c r="A16" s="24">
        <v>10</v>
      </c>
      <c r="B16" s="37"/>
      <c r="C16" s="38"/>
      <c r="D16" s="37"/>
      <c r="E16" s="61" t="str">
        <f t="shared" si="15"/>
        <v/>
      </c>
      <c r="F16" s="39"/>
      <c r="G16" s="50"/>
      <c r="H16" s="50"/>
      <c r="I16" s="50"/>
      <c r="J16" s="50"/>
      <c r="K16" s="50"/>
      <c r="L16" s="50"/>
      <c r="M16" s="50"/>
      <c r="N16" s="50"/>
      <c r="O16" s="50"/>
      <c r="P16" s="50"/>
      <c r="Q16" s="50"/>
      <c r="R16" s="44">
        <f t="shared" si="0"/>
        <v>0</v>
      </c>
      <c r="S16" s="45" t="s">
        <v>25</v>
      </c>
      <c r="T16" s="58">
        <f t="shared" si="2"/>
        <v>0</v>
      </c>
      <c r="U16" s="54" t="s">
        <v>38</v>
      </c>
      <c r="V16" s="54" t="s">
        <v>29</v>
      </c>
      <c r="W16" s="54" t="s">
        <v>29</v>
      </c>
      <c r="X16" s="54" t="s">
        <v>29</v>
      </c>
      <c r="Y16" s="22"/>
      <c r="Z16" s="18">
        <f t="shared" si="3"/>
        <v>0</v>
      </c>
      <c r="AA16" s="18">
        <f t="shared" si="4"/>
        <v>0</v>
      </c>
      <c r="AB16" s="18">
        <f t="shared" si="5"/>
        <v>0</v>
      </c>
      <c r="AC16" s="18">
        <f t="shared" si="6"/>
        <v>0</v>
      </c>
      <c r="AD16" s="18">
        <f t="shared" si="7"/>
        <v>0</v>
      </c>
      <c r="AE16" s="18">
        <f t="shared" si="8"/>
        <v>0</v>
      </c>
      <c r="AF16" s="18">
        <f t="shared" si="9"/>
        <v>0</v>
      </c>
      <c r="AG16" s="18">
        <f t="shared" si="10"/>
        <v>0</v>
      </c>
      <c r="AH16" s="18">
        <f t="shared" si="11"/>
        <v>0</v>
      </c>
      <c r="AI16" s="18">
        <f t="shared" si="12"/>
        <v>0</v>
      </c>
      <c r="AJ16" s="18">
        <f t="shared" si="13"/>
        <v>0</v>
      </c>
      <c r="AK16" s="18">
        <f t="shared" si="14"/>
        <v>0</v>
      </c>
    </row>
    <row r="17" spans="1:37" ht="41.25" customHeight="1" thickTop="1" x14ac:dyDescent="0.15">
      <c r="A17" s="75" t="s">
        <v>18</v>
      </c>
      <c r="B17" s="76"/>
      <c r="C17" s="76"/>
      <c r="D17" s="76"/>
      <c r="E17" s="77"/>
      <c r="F17" s="25">
        <f>SUM(F7:F16)</f>
        <v>0</v>
      </c>
      <c r="G17" s="25">
        <f t="shared" ref="G17:Q17" si="16">SUM(G7:G16)</f>
        <v>0</v>
      </c>
      <c r="H17" s="25">
        <f t="shared" si="16"/>
        <v>0</v>
      </c>
      <c r="I17" s="25">
        <f t="shared" si="16"/>
        <v>0</v>
      </c>
      <c r="J17" s="25">
        <f t="shared" si="16"/>
        <v>0</v>
      </c>
      <c r="K17" s="25">
        <f t="shared" si="16"/>
        <v>0</v>
      </c>
      <c r="L17" s="25">
        <f t="shared" si="16"/>
        <v>0</v>
      </c>
      <c r="M17" s="25">
        <f t="shared" si="16"/>
        <v>0</v>
      </c>
      <c r="N17" s="25">
        <f t="shared" si="16"/>
        <v>0</v>
      </c>
      <c r="O17" s="25">
        <f t="shared" si="16"/>
        <v>0</v>
      </c>
      <c r="P17" s="25">
        <f t="shared" si="16"/>
        <v>0</v>
      </c>
      <c r="Q17" s="25">
        <f t="shared" si="16"/>
        <v>0</v>
      </c>
      <c r="R17" s="55">
        <f>SUM(R7:R16)</f>
        <v>0</v>
      </c>
      <c r="S17" s="46"/>
      <c r="T17" s="47">
        <f>SUM(T7:T16)</f>
        <v>0</v>
      </c>
      <c r="U17" s="26"/>
      <c r="V17" s="26"/>
      <c r="W17" s="26"/>
      <c r="X17" s="26"/>
      <c r="Z17" s="27"/>
      <c r="AA17" s="27"/>
      <c r="AB17" s="27"/>
      <c r="AC17" s="27"/>
      <c r="AD17" s="27"/>
      <c r="AE17" s="27"/>
      <c r="AF17" s="27"/>
      <c r="AG17" s="27"/>
      <c r="AH17" s="27"/>
      <c r="AI17" s="27"/>
      <c r="AJ17" s="27"/>
      <c r="AK17" s="27"/>
    </row>
    <row r="18" spans="1:37" ht="27" customHeight="1" x14ac:dyDescent="0.15">
      <c r="A18" s="8"/>
      <c r="B18" s="28"/>
      <c r="C18" s="28"/>
      <c r="D18" s="28"/>
      <c r="E18" s="28"/>
      <c r="F18" s="29"/>
      <c r="G18" s="29"/>
      <c r="H18" s="29"/>
      <c r="I18" s="29"/>
      <c r="J18" s="29"/>
      <c r="K18" s="29"/>
      <c r="L18" s="29"/>
      <c r="M18" s="29"/>
      <c r="N18" s="29"/>
      <c r="O18" s="29"/>
      <c r="P18" s="29"/>
      <c r="Q18" s="29"/>
      <c r="R18" s="30" t="s">
        <v>33</v>
      </c>
      <c r="S18" s="31"/>
      <c r="T18" s="30" t="s">
        <v>21</v>
      </c>
      <c r="U18" s="26"/>
      <c r="V18" s="26"/>
      <c r="W18" s="26"/>
      <c r="X18" s="26"/>
      <c r="Z18" s="32"/>
      <c r="AA18" s="32"/>
      <c r="AB18" s="32"/>
      <c r="AC18" s="32"/>
      <c r="AD18" s="32"/>
      <c r="AE18" s="32"/>
      <c r="AF18" s="32"/>
      <c r="AG18" s="32"/>
      <c r="AH18" s="32"/>
      <c r="AI18" s="32"/>
      <c r="AJ18" s="32"/>
      <c r="AK18" s="32"/>
    </row>
    <row r="19" spans="1:37" ht="202.5" customHeight="1" x14ac:dyDescent="0.15">
      <c r="A19" s="65" t="s">
        <v>40</v>
      </c>
      <c r="B19" s="65"/>
      <c r="C19" s="65"/>
      <c r="D19" s="65"/>
      <c r="E19" s="65"/>
      <c r="F19" s="65"/>
      <c r="G19" s="65"/>
      <c r="H19" s="65"/>
      <c r="I19" s="65"/>
      <c r="J19" s="65"/>
      <c r="K19" s="65"/>
      <c r="L19" s="65"/>
      <c r="M19" s="65"/>
      <c r="N19" s="65"/>
      <c r="O19" s="65"/>
      <c r="P19" s="65"/>
      <c r="Q19" s="65"/>
      <c r="R19" s="65"/>
      <c r="S19" s="65"/>
      <c r="T19" s="65"/>
      <c r="U19" s="65"/>
      <c r="V19" s="33"/>
      <c r="W19" s="33"/>
      <c r="X19" s="33"/>
      <c r="Y19" s="11"/>
    </row>
  </sheetData>
  <sheetProtection sheet="1" objects="1" scenarios="1" formatCells="0" selectLockedCells="1"/>
  <mergeCells count="20">
    <mergeCell ref="C3:D3"/>
    <mergeCell ref="H3:J3"/>
    <mergeCell ref="A1:X1"/>
    <mergeCell ref="Q2:R2"/>
    <mergeCell ref="Q3:R3"/>
    <mergeCell ref="S2:X2"/>
    <mergeCell ref="S3:X3"/>
    <mergeCell ref="T5:T6"/>
    <mergeCell ref="Z5:AK5"/>
    <mergeCell ref="A19:U19"/>
    <mergeCell ref="F5:Q5"/>
    <mergeCell ref="R5:R6"/>
    <mergeCell ref="E5:E6"/>
    <mergeCell ref="U5:X5"/>
    <mergeCell ref="A17:E17"/>
    <mergeCell ref="A5:A6"/>
    <mergeCell ref="B5:B6"/>
    <mergeCell ref="C5:C6"/>
    <mergeCell ref="D5:D6"/>
    <mergeCell ref="S5:S6"/>
  </mergeCells>
  <phoneticPr fontId="2"/>
  <conditionalFormatting sqref="G7">
    <cfRule type="expression" dxfId="219" priority="211">
      <formula>B7=""</formula>
    </cfRule>
    <cfRule type="expression" dxfId="218" priority="233">
      <formula>AND(B7&gt;44926,B7&lt;44958)</formula>
    </cfRule>
  </conditionalFormatting>
  <conditionalFormatting sqref="H7">
    <cfRule type="expression" dxfId="217" priority="210">
      <formula>B7=""</formula>
    </cfRule>
    <cfRule type="expression" dxfId="216" priority="232">
      <formula>AND(B7&gt;44926,B7&lt;44986)</formula>
    </cfRule>
  </conditionalFormatting>
  <conditionalFormatting sqref="I7">
    <cfRule type="expression" dxfId="215" priority="209">
      <formula>B7=""</formula>
    </cfRule>
    <cfRule type="expression" dxfId="214" priority="231">
      <formula>AND(B7&gt;44926,B7&lt;45017)</formula>
    </cfRule>
  </conditionalFormatting>
  <conditionalFormatting sqref="J7">
    <cfRule type="expression" dxfId="213" priority="208">
      <formula>B7=""</formula>
    </cfRule>
    <cfRule type="expression" dxfId="212" priority="230">
      <formula>AND(B7&gt;44926,B7&lt;45047)</formula>
    </cfRule>
  </conditionalFormatting>
  <conditionalFormatting sqref="K7">
    <cfRule type="expression" dxfId="211" priority="207">
      <formula>B7=""</formula>
    </cfRule>
    <cfRule type="expression" dxfId="210" priority="229">
      <formula>AND(B7&gt;44926,B7&lt;45078)</formula>
    </cfRule>
  </conditionalFormatting>
  <conditionalFormatting sqref="L7">
    <cfRule type="expression" dxfId="209" priority="206">
      <formula>B7=""</formula>
    </cfRule>
    <cfRule type="expression" dxfId="208" priority="228">
      <formula>AND(B7&gt;44926,B7&lt;45108)</formula>
    </cfRule>
  </conditionalFormatting>
  <conditionalFormatting sqref="M7">
    <cfRule type="expression" dxfId="207" priority="205">
      <formula>B7=""</formula>
    </cfRule>
    <cfRule type="expression" dxfId="206" priority="227">
      <formula>AND(B7&gt;44926,B7&lt;45139)</formula>
    </cfRule>
  </conditionalFormatting>
  <conditionalFormatting sqref="N7">
    <cfRule type="expression" dxfId="205" priority="204">
      <formula>B7=""</formula>
    </cfRule>
    <cfRule type="expression" dxfId="204" priority="226">
      <formula>AND(B7&gt;44926,B7&lt;45170)</formula>
    </cfRule>
  </conditionalFormatting>
  <conditionalFormatting sqref="O7">
    <cfRule type="expression" dxfId="203" priority="203">
      <formula>B7=""</formula>
    </cfRule>
    <cfRule type="expression" dxfId="202" priority="225">
      <formula>AND(B7&gt;44926,B7&lt;45200)</formula>
    </cfRule>
  </conditionalFormatting>
  <conditionalFormatting sqref="P7">
    <cfRule type="expression" dxfId="201" priority="202">
      <formula>B7=""</formula>
    </cfRule>
    <cfRule type="expression" dxfId="200" priority="224">
      <formula>AND(B7&gt;44926,B7&lt;45231)</formula>
    </cfRule>
  </conditionalFormatting>
  <conditionalFormatting sqref="Q7">
    <cfRule type="expression" dxfId="199" priority="201">
      <formula>B7=""</formula>
    </cfRule>
    <cfRule type="expression" dxfId="198" priority="223">
      <formula>AND(B7&gt;44926,B7&lt;45261)</formula>
    </cfRule>
  </conditionalFormatting>
  <conditionalFormatting sqref="G8">
    <cfRule type="expression" dxfId="197" priority="187">
      <formula>B8=""</formula>
    </cfRule>
    <cfRule type="expression" dxfId="196" priority="198">
      <formula>AND(B8&gt;44926,B8&lt;44958)</formula>
    </cfRule>
  </conditionalFormatting>
  <conditionalFormatting sqref="H8">
    <cfRule type="expression" dxfId="195" priority="186">
      <formula>B8=""</formula>
    </cfRule>
    <cfRule type="expression" dxfId="194" priority="197">
      <formula>AND(B8&gt;44926,B8&lt;44986)</formula>
    </cfRule>
  </conditionalFormatting>
  <conditionalFormatting sqref="I8">
    <cfRule type="expression" dxfId="193" priority="185">
      <formula>B8=""</formula>
    </cfRule>
    <cfRule type="expression" dxfId="192" priority="196">
      <formula>AND(B8&gt;44926,B8&lt;45017)</formula>
    </cfRule>
  </conditionalFormatting>
  <conditionalFormatting sqref="J8">
    <cfRule type="expression" dxfId="191" priority="184">
      <formula>B8=""</formula>
    </cfRule>
    <cfRule type="expression" dxfId="190" priority="195">
      <formula>AND(B8&gt;44926,B8&lt;45047)</formula>
    </cfRule>
  </conditionalFormatting>
  <conditionalFormatting sqref="K8">
    <cfRule type="expression" dxfId="189" priority="183">
      <formula>B8=""</formula>
    </cfRule>
    <cfRule type="expression" dxfId="188" priority="194">
      <formula>AND(B8&gt;44926,B8&lt;45078)</formula>
    </cfRule>
  </conditionalFormatting>
  <conditionalFormatting sqref="L8">
    <cfRule type="expression" dxfId="187" priority="182">
      <formula>B8=""</formula>
    </cfRule>
    <cfRule type="expression" dxfId="186" priority="193">
      <formula>AND(B8&gt;44926,B8&lt;45108)</formula>
    </cfRule>
  </conditionalFormatting>
  <conditionalFormatting sqref="M8">
    <cfRule type="expression" dxfId="185" priority="181">
      <formula>B8=""</formula>
    </cfRule>
    <cfRule type="expression" dxfId="184" priority="192">
      <formula>AND(B8&gt;44926,B8&lt;45139)</formula>
    </cfRule>
  </conditionalFormatting>
  <conditionalFormatting sqref="N8">
    <cfRule type="expression" dxfId="183" priority="180">
      <formula>B8=""</formula>
    </cfRule>
    <cfRule type="expression" dxfId="182" priority="191">
      <formula>AND(B8&gt;44926,B8&lt;45170)</formula>
    </cfRule>
  </conditionalFormatting>
  <conditionalFormatting sqref="O8">
    <cfRule type="expression" dxfId="181" priority="179">
      <formula>B8=""</formula>
    </cfRule>
    <cfRule type="expression" dxfId="180" priority="190">
      <formula>AND(B8&gt;44926,B8&lt;45200)</formula>
    </cfRule>
  </conditionalFormatting>
  <conditionalFormatting sqref="P8">
    <cfRule type="expression" dxfId="179" priority="178">
      <formula>B8=""</formula>
    </cfRule>
    <cfRule type="expression" dxfId="178" priority="189">
      <formula>AND(B8&gt;44926,B8&lt;45231)</formula>
    </cfRule>
  </conditionalFormatting>
  <conditionalFormatting sqref="Q8">
    <cfRule type="expression" dxfId="177" priority="177">
      <formula>B8=""</formula>
    </cfRule>
    <cfRule type="expression" dxfId="176" priority="188">
      <formula>AND(B8&gt;44926,B8&lt;45261)</formula>
    </cfRule>
  </conditionalFormatting>
  <conditionalFormatting sqref="G9">
    <cfRule type="expression" dxfId="175" priority="165">
      <formula>B9=""</formula>
    </cfRule>
    <cfRule type="expression" dxfId="174" priority="176">
      <formula>AND(B9&gt;44926,B9&lt;44958)</formula>
    </cfRule>
  </conditionalFormatting>
  <conditionalFormatting sqref="H9">
    <cfRule type="expression" dxfId="173" priority="164">
      <formula>B9=""</formula>
    </cfRule>
    <cfRule type="expression" dxfId="172" priority="175">
      <formula>AND(B9&gt;44926,B9&lt;44986)</formula>
    </cfRule>
  </conditionalFormatting>
  <conditionalFormatting sqref="I9">
    <cfRule type="expression" dxfId="171" priority="163">
      <formula>B9=""</formula>
    </cfRule>
    <cfRule type="expression" dxfId="170" priority="174">
      <formula>AND(B9&gt;44926,B9&lt;45017)</formula>
    </cfRule>
  </conditionalFormatting>
  <conditionalFormatting sqref="J9">
    <cfRule type="expression" dxfId="169" priority="162">
      <formula>B9=""</formula>
    </cfRule>
    <cfRule type="expression" dxfId="168" priority="173">
      <formula>AND(B9&gt;44926,B9&lt;45047)</formula>
    </cfRule>
  </conditionalFormatting>
  <conditionalFormatting sqref="K9">
    <cfRule type="expression" dxfId="167" priority="161">
      <formula>B9=""</formula>
    </cfRule>
    <cfRule type="expression" dxfId="166" priority="172">
      <formula>AND(B9&gt;44926,B9&lt;45078)</formula>
    </cfRule>
  </conditionalFormatting>
  <conditionalFormatting sqref="L9">
    <cfRule type="expression" dxfId="165" priority="160">
      <formula>B9=""</formula>
    </cfRule>
    <cfRule type="expression" dxfId="164" priority="171">
      <formula>AND(B9&gt;44926,B9&lt;45108)</formula>
    </cfRule>
  </conditionalFormatting>
  <conditionalFormatting sqref="M9">
    <cfRule type="expression" dxfId="163" priority="159">
      <formula>B9=""</formula>
    </cfRule>
    <cfRule type="expression" dxfId="162" priority="170">
      <formula>AND(B9&gt;44926,B9&lt;45139)</formula>
    </cfRule>
  </conditionalFormatting>
  <conditionalFormatting sqref="N9">
    <cfRule type="expression" dxfId="161" priority="158">
      <formula>B9=""</formula>
    </cfRule>
    <cfRule type="expression" dxfId="160" priority="169">
      <formula>AND(B9&gt;44926,B9&lt;45170)</formula>
    </cfRule>
  </conditionalFormatting>
  <conditionalFormatting sqref="O9">
    <cfRule type="expression" dxfId="159" priority="157">
      <formula>B9=""</formula>
    </cfRule>
    <cfRule type="expression" dxfId="158" priority="168">
      <formula>AND(B9&gt;44926,B9&lt;45200)</formula>
    </cfRule>
  </conditionalFormatting>
  <conditionalFormatting sqref="P9">
    <cfRule type="expression" dxfId="157" priority="156">
      <formula>B9=""</formula>
    </cfRule>
    <cfRule type="expression" dxfId="156" priority="167">
      <formula>AND(B9&gt;44926,B9&lt;45231)</formula>
    </cfRule>
  </conditionalFormatting>
  <conditionalFormatting sqref="Q9">
    <cfRule type="expression" dxfId="155" priority="155">
      <formula>B9=""</formula>
    </cfRule>
    <cfRule type="expression" dxfId="154" priority="166">
      <formula>AND(B9&gt;44926,B9&lt;45261)</formula>
    </cfRule>
  </conditionalFormatting>
  <conditionalFormatting sqref="G10">
    <cfRule type="expression" dxfId="153" priority="143">
      <formula>B10=""</formula>
    </cfRule>
    <cfRule type="expression" dxfId="152" priority="154">
      <formula>AND(B10&gt;44926,B10&lt;44958)</formula>
    </cfRule>
  </conditionalFormatting>
  <conditionalFormatting sqref="H10">
    <cfRule type="expression" dxfId="151" priority="142">
      <formula>B10=""</formula>
    </cfRule>
    <cfRule type="expression" dxfId="150" priority="153">
      <formula>AND(B10&gt;44926,B10&lt;44986)</formula>
    </cfRule>
  </conditionalFormatting>
  <conditionalFormatting sqref="I10">
    <cfRule type="expression" dxfId="149" priority="141">
      <formula>B10=""</formula>
    </cfRule>
    <cfRule type="expression" dxfId="148" priority="152">
      <formula>AND(B10&gt;44926,B10&lt;45017)</formula>
    </cfRule>
  </conditionalFormatting>
  <conditionalFormatting sqref="J10">
    <cfRule type="expression" dxfId="147" priority="140">
      <formula>B10=""</formula>
    </cfRule>
    <cfRule type="expression" dxfId="146" priority="151">
      <formula>AND(B10&gt;44926,B10&lt;45047)</formula>
    </cfRule>
  </conditionalFormatting>
  <conditionalFormatting sqref="K10">
    <cfRule type="expression" dxfId="145" priority="139">
      <formula>B10=""</formula>
    </cfRule>
    <cfRule type="expression" dxfId="144" priority="150">
      <formula>AND(B10&gt;44926,B10&lt;45078)</formula>
    </cfRule>
  </conditionalFormatting>
  <conditionalFormatting sqref="L10">
    <cfRule type="expression" dxfId="143" priority="138">
      <formula>B10=""</formula>
    </cfRule>
    <cfRule type="expression" dxfId="142" priority="149">
      <formula>AND(B10&gt;44926,B10&lt;45108)</formula>
    </cfRule>
  </conditionalFormatting>
  <conditionalFormatting sqref="M10">
    <cfRule type="expression" dxfId="141" priority="137">
      <formula>B10=""</formula>
    </cfRule>
    <cfRule type="expression" dxfId="140" priority="148">
      <formula>AND(B10&gt;44926,B10&lt;45139)</formula>
    </cfRule>
  </conditionalFormatting>
  <conditionalFormatting sqref="N10">
    <cfRule type="expression" dxfId="139" priority="136">
      <formula>B10=""</formula>
    </cfRule>
    <cfRule type="expression" dxfId="138" priority="147">
      <formula>AND(B10&gt;44926,B10&lt;45170)</formula>
    </cfRule>
  </conditionalFormatting>
  <conditionalFormatting sqref="O10">
    <cfRule type="expression" dxfId="137" priority="135">
      <formula>B10=""</formula>
    </cfRule>
    <cfRule type="expression" dxfId="136" priority="146">
      <formula>AND(B10&gt;44926,B10&lt;45200)</formula>
    </cfRule>
  </conditionalFormatting>
  <conditionalFormatting sqref="P10">
    <cfRule type="expression" dxfId="135" priority="134">
      <formula>B10=""</formula>
    </cfRule>
    <cfRule type="expression" dxfId="134" priority="145">
      <formula>AND(B10&gt;44926,B10&lt;45231)</formula>
    </cfRule>
  </conditionalFormatting>
  <conditionalFormatting sqref="Q10">
    <cfRule type="expression" dxfId="133" priority="133">
      <formula>B10=""</formula>
    </cfRule>
    <cfRule type="expression" dxfId="132" priority="144">
      <formula>AND(B10&gt;44926,B10&lt;45261)</formula>
    </cfRule>
  </conditionalFormatting>
  <conditionalFormatting sqref="G11">
    <cfRule type="expression" dxfId="131" priority="121">
      <formula>B11=""</formula>
    </cfRule>
    <cfRule type="expression" dxfId="130" priority="132">
      <formula>AND(B11&gt;44926,B11&lt;44958)</formula>
    </cfRule>
  </conditionalFormatting>
  <conditionalFormatting sqref="H11">
    <cfRule type="expression" dxfId="129" priority="120">
      <formula>B11=""</formula>
    </cfRule>
    <cfRule type="expression" dxfId="128" priority="131">
      <formula>AND(B11&gt;44926,B11&lt;44986)</formula>
    </cfRule>
  </conditionalFormatting>
  <conditionalFormatting sqref="I11">
    <cfRule type="expression" dxfId="127" priority="119">
      <formula>B11=""</formula>
    </cfRule>
    <cfRule type="expression" dxfId="126" priority="130">
      <formula>AND(B11&gt;44926,B11&lt;45017)</formula>
    </cfRule>
  </conditionalFormatting>
  <conditionalFormatting sqref="J11">
    <cfRule type="expression" dxfId="125" priority="118">
      <formula>B11=""</formula>
    </cfRule>
    <cfRule type="expression" dxfId="124" priority="129">
      <formula>AND(B11&gt;44926,B11&lt;45047)</formula>
    </cfRule>
  </conditionalFormatting>
  <conditionalFormatting sqref="K11">
    <cfRule type="expression" dxfId="123" priority="117">
      <formula>B11=""</formula>
    </cfRule>
    <cfRule type="expression" dxfId="122" priority="128">
      <formula>AND(B11&gt;44926,B11&lt;45078)</formula>
    </cfRule>
  </conditionalFormatting>
  <conditionalFormatting sqref="L11">
    <cfRule type="expression" dxfId="121" priority="116">
      <formula>B11=""</formula>
    </cfRule>
    <cfRule type="expression" dxfId="120" priority="127">
      <formula>AND(B11&gt;44926,B11&lt;45108)</formula>
    </cfRule>
  </conditionalFormatting>
  <conditionalFormatting sqref="M11">
    <cfRule type="expression" dxfId="119" priority="115">
      <formula>B11=""</formula>
    </cfRule>
    <cfRule type="expression" dxfId="118" priority="126">
      <formula>AND(B11&gt;44926,B11&lt;45139)</formula>
    </cfRule>
  </conditionalFormatting>
  <conditionalFormatting sqref="N11">
    <cfRule type="expression" dxfId="117" priority="114">
      <formula>B11=""</formula>
    </cfRule>
    <cfRule type="expression" dxfId="116" priority="125">
      <formula>AND(B11&gt;44926,B11&lt;45170)</formula>
    </cfRule>
  </conditionalFormatting>
  <conditionalFormatting sqref="O11">
    <cfRule type="expression" dxfId="115" priority="113">
      <formula>B11=""</formula>
    </cfRule>
    <cfRule type="expression" dxfId="114" priority="124">
      <formula>AND(B11&gt;44926,B11&lt;45200)</formula>
    </cfRule>
  </conditionalFormatting>
  <conditionalFormatting sqref="P11">
    <cfRule type="expression" dxfId="113" priority="112">
      <formula>B11=""</formula>
    </cfRule>
    <cfRule type="expression" dxfId="112" priority="123">
      <formula>AND(B11&gt;44926,B11&lt;45231)</formula>
    </cfRule>
  </conditionalFormatting>
  <conditionalFormatting sqref="Q11">
    <cfRule type="expression" dxfId="111" priority="111">
      <formula>B11=""</formula>
    </cfRule>
    <cfRule type="expression" dxfId="110" priority="122">
      <formula>AND(B11&gt;44926,B11&lt;45261)</formula>
    </cfRule>
  </conditionalFormatting>
  <conditionalFormatting sqref="G13">
    <cfRule type="expression" dxfId="109" priority="99">
      <formula>B13=""</formula>
    </cfRule>
    <cfRule type="expression" dxfId="108" priority="110">
      <formula>AND(B13&gt;44926,B13&lt;44958)</formula>
    </cfRule>
  </conditionalFormatting>
  <conditionalFormatting sqref="H13">
    <cfRule type="expression" dxfId="107" priority="98">
      <formula>B13=""</formula>
    </cfRule>
    <cfRule type="expression" dxfId="106" priority="109">
      <formula>AND(B13&gt;44926,B13&lt;44986)</formula>
    </cfRule>
  </conditionalFormatting>
  <conditionalFormatting sqref="I13">
    <cfRule type="expression" dxfId="105" priority="97">
      <formula>B13=""</formula>
    </cfRule>
    <cfRule type="expression" dxfId="104" priority="108">
      <formula>AND(B13&gt;44926,B13&lt;45017)</formula>
    </cfRule>
  </conditionalFormatting>
  <conditionalFormatting sqref="J13">
    <cfRule type="expression" dxfId="103" priority="96">
      <formula>B13=""</formula>
    </cfRule>
    <cfRule type="expression" dxfId="102" priority="107">
      <formula>AND(B13&gt;44926,B13&lt;45047)</formula>
    </cfRule>
  </conditionalFormatting>
  <conditionalFormatting sqref="K13">
    <cfRule type="expression" dxfId="101" priority="95">
      <formula>B13=""</formula>
    </cfRule>
    <cfRule type="expression" dxfId="100" priority="106">
      <formula>AND(B13&gt;44926,B13&lt;45078)</formula>
    </cfRule>
  </conditionalFormatting>
  <conditionalFormatting sqref="L13">
    <cfRule type="expression" dxfId="99" priority="94">
      <formula>B13=""</formula>
    </cfRule>
    <cfRule type="expression" dxfId="98" priority="105">
      <formula>AND(B13&gt;44926,B13&lt;45108)</formula>
    </cfRule>
  </conditionalFormatting>
  <conditionalFormatting sqref="M13">
    <cfRule type="expression" dxfId="97" priority="93">
      <formula>B13=""</formula>
    </cfRule>
    <cfRule type="expression" dxfId="96" priority="104">
      <formula>AND(B13&gt;44926,B13&lt;45139)</formula>
    </cfRule>
  </conditionalFormatting>
  <conditionalFormatting sqref="N13">
    <cfRule type="expression" dxfId="95" priority="92">
      <formula>B13=""</formula>
    </cfRule>
    <cfRule type="expression" dxfId="94" priority="103">
      <formula>AND(B13&gt;44926,B13&lt;45170)</formula>
    </cfRule>
  </conditionalFormatting>
  <conditionalFormatting sqref="O13">
    <cfRule type="expression" dxfId="93" priority="91">
      <formula>B13=""</formula>
    </cfRule>
    <cfRule type="expression" dxfId="92" priority="102">
      <formula>AND(B13&gt;44926,B13&lt;45200)</formula>
    </cfRule>
  </conditionalFormatting>
  <conditionalFormatting sqref="P13">
    <cfRule type="expression" dxfId="91" priority="90">
      <formula>B13=""</formula>
    </cfRule>
    <cfRule type="expression" dxfId="90" priority="101">
      <formula>AND(B13&gt;44926,B13&lt;45231)</formula>
    </cfRule>
  </conditionalFormatting>
  <conditionalFormatting sqref="Q13">
    <cfRule type="expression" dxfId="89" priority="89">
      <formula>B13=""</formula>
    </cfRule>
    <cfRule type="expression" dxfId="88" priority="100">
      <formula>AND(B13&gt;44926,B13&lt;45261)</formula>
    </cfRule>
  </conditionalFormatting>
  <conditionalFormatting sqref="G12">
    <cfRule type="expression" dxfId="87" priority="77">
      <formula>B12=""</formula>
    </cfRule>
    <cfRule type="expression" dxfId="86" priority="88">
      <formula>AND(B12&gt;44926,B12&lt;44958)</formula>
    </cfRule>
  </conditionalFormatting>
  <conditionalFormatting sqref="H12">
    <cfRule type="expression" dxfId="85" priority="76">
      <formula>B12=""</formula>
    </cfRule>
    <cfRule type="expression" dxfId="84" priority="87">
      <formula>AND(B12&gt;44926,B12&lt;44986)</formula>
    </cfRule>
  </conditionalFormatting>
  <conditionalFormatting sqref="I12">
    <cfRule type="expression" dxfId="83" priority="75">
      <formula>B12=""</formula>
    </cfRule>
    <cfRule type="expression" dxfId="82" priority="86">
      <formula>AND(B12&gt;44926,B12&lt;45017)</formula>
    </cfRule>
  </conditionalFormatting>
  <conditionalFormatting sqref="J12">
    <cfRule type="expression" dxfId="81" priority="74">
      <formula>B12=""</formula>
    </cfRule>
    <cfRule type="expression" dxfId="80" priority="85">
      <formula>AND(B12&gt;44926,B12&lt;45047)</formula>
    </cfRule>
  </conditionalFormatting>
  <conditionalFormatting sqref="K12">
    <cfRule type="expression" dxfId="79" priority="73">
      <formula>B12=""</formula>
    </cfRule>
    <cfRule type="expression" dxfId="78" priority="84">
      <formula>AND(B12&gt;44926,B12&lt;45078)</formula>
    </cfRule>
  </conditionalFormatting>
  <conditionalFormatting sqref="L12">
    <cfRule type="expression" dxfId="77" priority="72">
      <formula>B12=""</formula>
    </cfRule>
    <cfRule type="expression" dxfId="76" priority="83">
      <formula>AND(B12&gt;44926,B12&lt;45108)</formula>
    </cfRule>
  </conditionalFormatting>
  <conditionalFormatting sqref="M12">
    <cfRule type="expression" dxfId="75" priority="71">
      <formula>B12=""</formula>
    </cfRule>
    <cfRule type="expression" dxfId="74" priority="82">
      <formula>AND(B12&gt;44926,B12&lt;45139)</formula>
    </cfRule>
  </conditionalFormatting>
  <conditionalFormatting sqref="N12">
    <cfRule type="expression" dxfId="73" priority="70">
      <formula>B12=""</formula>
    </cfRule>
    <cfRule type="expression" dxfId="72" priority="81">
      <formula>AND(B12&gt;44926,B12&lt;45170)</formula>
    </cfRule>
  </conditionalFormatting>
  <conditionalFormatting sqref="O12">
    <cfRule type="expression" dxfId="71" priority="69">
      <formula>B12=""</formula>
    </cfRule>
    <cfRule type="expression" dxfId="70" priority="80">
      <formula>AND(B12&gt;44926,B12&lt;45200)</formula>
    </cfRule>
  </conditionalFormatting>
  <conditionalFormatting sqref="P12">
    <cfRule type="expression" dxfId="69" priority="68">
      <formula>B12=""</formula>
    </cfRule>
    <cfRule type="expression" dxfId="68" priority="79">
      <formula>AND(B12&gt;44926,B12&lt;45231)</formula>
    </cfRule>
  </conditionalFormatting>
  <conditionalFormatting sqref="Q12">
    <cfRule type="expression" dxfId="67" priority="67">
      <formula>B12=""</formula>
    </cfRule>
    <cfRule type="expression" dxfId="66" priority="78">
      <formula>AND(B12&gt;44926,B12&lt;45261)</formula>
    </cfRule>
  </conditionalFormatting>
  <conditionalFormatting sqref="G14">
    <cfRule type="expression" dxfId="65" priority="55">
      <formula>B14=""</formula>
    </cfRule>
    <cfRule type="expression" dxfId="64" priority="66">
      <formula>AND(B14&gt;44926,B14&lt;44958)</formula>
    </cfRule>
  </conditionalFormatting>
  <conditionalFormatting sqref="H14">
    <cfRule type="expression" dxfId="63" priority="54">
      <formula>B14=""</formula>
    </cfRule>
    <cfRule type="expression" dxfId="62" priority="65">
      <formula>AND(B14&gt;44926,B14&lt;44986)</formula>
    </cfRule>
  </conditionalFormatting>
  <conditionalFormatting sqref="I14">
    <cfRule type="expression" dxfId="61" priority="53">
      <formula>B14=""</formula>
    </cfRule>
    <cfRule type="expression" dxfId="60" priority="64">
      <formula>AND(B14&gt;44926,B14&lt;45017)</formula>
    </cfRule>
  </conditionalFormatting>
  <conditionalFormatting sqref="J14">
    <cfRule type="expression" dxfId="59" priority="52">
      <formula>B14=""</formula>
    </cfRule>
    <cfRule type="expression" dxfId="58" priority="63">
      <formula>AND(B14&gt;44926,B14&lt;45047)</formula>
    </cfRule>
  </conditionalFormatting>
  <conditionalFormatting sqref="K14">
    <cfRule type="expression" dxfId="57" priority="51">
      <formula>B14=""</formula>
    </cfRule>
    <cfRule type="expression" dxfId="56" priority="62">
      <formula>AND(B14&gt;44926,B14&lt;45078)</formula>
    </cfRule>
  </conditionalFormatting>
  <conditionalFormatting sqref="L14">
    <cfRule type="expression" dxfId="55" priority="50">
      <formula>B14=""</formula>
    </cfRule>
    <cfRule type="expression" dxfId="54" priority="61">
      <formula>AND(B14&gt;44926,B14&lt;45108)</formula>
    </cfRule>
  </conditionalFormatting>
  <conditionalFormatting sqref="M14">
    <cfRule type="expression" dxfId="53" priority="49">
      <formula>B14=""</formula>
    </cfRule>
    <cfRule type="expression" dxfId="52" priority="60">
      <formula>AND(B14&gt;44926,B14&lt;45139)</formula>
    </cfRule>
  </conditionalFormatting>
  <conditionalFormatting sqref="N14">
    <cfRule type="expression" dxfId="51" priority="48">
      <formula>B14=""</formula>
    </cfRule>
    <cfRule type="expression" dxfId="50" priority="59">
      <formula>AND(B14&gt;44926,B14&lt;45170)</formula>
    </cfRule>
  </conditionalFormatting>
  <conditionalFormatting sqref="O14">
    <cfRule type="expression" dxfId="49" priority="47">
      <formula>B14=""</formula>
    </cfRule>
    <cfRule type="expression" dxfId="48" priority="58">
      <formula>AND(B14&gt;44926,B14&lt;45200)</formula>
    </cfRule>
  </conditionalFormatting>
  <conditionalFormatting sqref="P14">
    <cfRule type="expression" dxfId="47" priority="46">
      <formula>B14=""</formula>
    </cfRule>
    <cfRule type="expression" dxfId="46" priority="57">
      <formula>AND(B14&gt;44926,B14&lt;45231)</formula>
    </cfRule>
  </conditionalFormatting>
  <conditionalFormatting sqref="Q14">
    <cfRule type="expression" dxfId="45" priority="45">
      <formula>B14=""</formula>
    </cfRule>
    <cfRule type="expression" dxfId="44" priority="56">
      <formula>AND(B14&gt;44926,B14&lt;45261)</formula>
    </cfRule>
  </conditionalFormatting>
  <conditionalFormatting sqref="G15">
    <cfRule type="expression" dxfId="43" priority="33">
      <formula>B15=""</formula>
    </cfRule>
    <cfRule type="expression" dxfId="42" priority="44">
      <formula>AND(B15&gt;44926,B15&lt;44958)</formula>
    </cfRule>
  </conditionalFormatting>
  <conditionalFormatting sqref="H15">
    <cfRule type="expression" dxfId="41" priority="32">
      <formula>B15=""</formula>
    </cfRule>
    <cfRule type="expression" dxfId="40" priority="43">
      <formula>AND(B15&gt;44926,B15&lt;44986)</formula>
    </cfRule>
  </conditionalFormatting>
  <conditionalFormatting sqref="I15">
    <cfRule type="expression" dxfId="39" priority="31">
      <formula>B15=""</formula>
    </cfRule>
    <cfRule type="expression" dxfId="38" priority="42">
      <formula>AND(B15&gt;44926,B15&lt;45017)</formula>
    </cfRule>
  </conditionalFormatting>
  <conditionalFormatting sqref="J15">
    <cfRule type="expression" dxfId="37" priority="30">
      <formula>B15=""</formula>
    </cfRule>
    <cfRule type="expression" dxfId="36" priority="41">
      <formula>AND(B15&gt;44926,B15&lt;45047)</formula>
    </cfRule>
  </conditionalFormatting>
  <conditionalFormatting sqref="K15">
    <cfRule type="expression" dxfId="35" priority="29">
      <formula>B15=""</formula>
    </cfRule>
    <cfRule type="expression" dxfId="34" priority="40">
      <formula>AND(B15&gt;44926,B15&lt;45078)</formula>
    </cfRule>
  </conditionalFormatting>
  <conditionalFormatting sqref="L15">
    <cfRule type="expression" dxfId="33" priority="28">
      <formula>B15=""</formula>
    </cfRule>
    <cfRule type="expression" dxfId="32" priority="39">
      <formula>AND(B15&gt;44926,B15&lt;45108)</formula>
    </cfRule>
  </conditionalFormatting>
  <conditionalFormatting sqref="M15">
    <cfRule type="expression" dxfId="31" priority="27">
      <formula>B15=""</formula>
    </cfRule>
    <cfRule type="expression" dxfId="30" priority="38">
      <formula>AND(B15&gt;44926,B15&lt;45139)</formula>
    </cfRule>
  </conditionalFormatting>
  <conditionalFormatting sqref="N15">
    <cfRule type="expression" dxfId="29" priority="26">
      <formula>B15=""</formula>
    </cfRule>
    <cfRule type="expression" dxfId="28" priority="37">
      <formula>AND(B15&gt;44926,B15&lt;45170)</formula>
    </cfRule>
  </conditionalFormatting>
  <conditionalFormatting sqref="O15">
    <cfRule type="expression" dxfId="27" priority="25">
      <formula>B15=""</formula>
    </cfRule>
    <cfRule type="expression" dxfId="26" priority="36">
      <formula>AND(B15&gt;44926,B15&lt;45200)</formula>
    </cfRule>
  </conditionalFormatting>
  <conditionalFormatting sqref="P15">
    <cfRule type="expression" dxfId="25" priority="24">
      <formula>B15=""</formula>
    </cfRule>
    <cfRule type="expression" dxfId="24" priority="35">
      <formula>AND(B15&gt;44926,B15&lt;45231)</formula>
    </cfRule>
  </conditionalFormatting>
  <conditionalFormatting sqref="Q15">
    <cfRule type="expression" dxfId="23" priority="23">
      <formula>B15=""</formula>
    </cfRule>
    <cfRule type="expression" dxfId="22" priority="34">
      <formula>AND(B15&gt;44926,B15&lt;45261)</formula>
    </cfRule>
  </conditionalFormatting>
  <conditionalFormatting sqref="G16">
    <cfRule type="expression" dxfId="21" priority="11">
      <formula>B16=""</formula>
    </cfRule>
    <cfRule type="expression" dxfId="20" priority="22">
      <formula>AND(B16&gt;44926,B16&lt;44958)</formula>
    </cfRule>
  </conditionalFormatting>
  <conditionalFormatting sqref="H16">
    <cfRule type="expression" dxfId="19" priority="10">
      <formula>B16=""</formula>
    </cfRule>
    <cfRule type="expression" dxfId="18" priority="21">
      <formula>AND(B16&gt;44926,B16&lt;44986)</formula>
    </cfRule>
  </conditionalFormatting>
  <conditionalFormatting sqref="I16">
    <cfRule type="expression" dxfId="17" priority="9">
      <formula>B16=""</formula>
    </cfRule>
    <cfRule type="expression" dxfId="16" priority="20">
      <formula>AND(B16&gt;44926,B16&lt;45017)</formula>
    </cfRule>
  </conditionalFormatting>
  <conditionalFormatting sqref="J16">
    <cfRule type="expression" dxfId="15" priority="8">
      <formula>B16=""</formula>
    </cfRule>
    <cfRule type="expression" dxfId="14" priority="19">
      <formula>AND(B16&gt;44926,B16&lt;45047)</formula>
    </cfRule>
  </conditionalFormatting>
  <conditionalFormatting sqref="K16">
    <cfRule type="expression" dxfId="13" priority="7">
      <formula>B16=""</formula>
    </cfRule>
    <cfRule type="expression" dxfId="12" priority="18">
      <formula>AND(B16&gt;44926,B16&lt;45078)</formula>
    </cfRule>
  </conditionalFormatting>
  <conditionalFormatting sqref="L16">
    <cfRule type="expression" dxfId="11" priority="6">
      <formula>B16=""</formula>
    </cfRule>
    <cfRule type="expression" dxfId="10" priority="17">
      <formula>AND(B16&gt;44926,B16&lt;45108)</formula>
    </cfRule>
  </conditionalFormatting>
  <conditionalFormatting sqref="M16">
    <cfRule type="expression" dxfId="9" priority="5">
      <formula>B16=""</formula>
    </cfRule>
    <cfRule type="expression" dxfId="8" priority="16">
      <formula>AND(B16&gt;44926,B16&lt;45139)</formula>
    </cfRule>
  </conditionalFormatting>
  <conditionalFormatting sqref="N16">
    <cfRule type="expression" dxfId="7" priority="4">
      <formula>B16=""</formula>
    </cfRule>
    <cfRule type="expression" dxfId="6" priority="15">
      <formula>AND(B16&gt;44926,B16&lt;45170)</formula>
    </cfRule>
  </conditionalFormatting>
  <conditionalFormatting sqref="O16">
    <cfRule type="expression" dxfId="5" priority="3">
      <formula>B16=""</formula>
    </cfRule>
    <cfRule type="expression" dxfId="4" priority="14">
      <formula>AND(B16&gt;44926,B16&lt;45200)</formula>
    </cfRule>
  </conditionalFormatting>
  <conditionalFormatting sqref="P16">
    <cfRule type="expression" dxfId="3" priority="2">
      <formula>B16=""</formula>
    </cfRule>
    <cfRule type="expression" dxfId="2" priority="13">
      <formula>AND(B16&gt;44926,B16&lt;45231)</formula>
    </cfRule>
  </conditionalFormatting>
  <conditionalFormatting sqref="Q16">
    <cfRule type="expression" dxfId="1" priority="1">
      <formula>B16=""</formula>
    </cfRule>
    <cfRule type="expression" dxfId="0" priority="12">
      <formula>AND(B16&gt;44926,B16&lt;45261)</formula>
    </cfRule>
  </conditionalFormatting>
  <dataValidations count="7">
    <dataValidation type="custom" imeMode="halfAlpha" operator="lessThanOrEqual" allowBlank="1" showInputMessage="1" showErrorMessage="1" errorTitle="エラー" error="補助対象は、転入日時点で39歳以下の従業員です。（40歳以上は補助対象外です。）_x000a_※ 便宜上、市内転入日が空欄の場合、15歳未満となる生年月日の場合は入力できないようにしています。" promptTitle="次のように入力してください。" prompt="_x000a_例１）昭和60年５月10日_x000a_　　　　 　→　S60.5.10_x000a__x000a_例２）平成５年10月20日_x000a_　　　　 　→　H5.10.20" sqref="D7:D16">
      <formula1>AND(E7&lt;=39,E7&gt;=15,D7&gt;30317,D7&lt;39814)</formula1>
    </dataValidation>
    <dataValidation type="whole" imeMode="halfAlpha" operator="lessThan" allowBlank="1" showInputMessage="1" showErrorMessage="1" errorTitle="補助対象外" error="令和５年１月分は補助対象外です。" promptTitle="補助対象外です。" prompt="_x000a_令和５年１月分は_x000a_補助対象外です。" sqref="F7:F16">
      <formula1>0</formula1>
    </dataValidation>
    <dataValidation imeMode="halfAlpha" allowBlank="1" showInputMessage="1" showErrorMessage="1" sqref="R7:R16"/>
    <dataValidation imeMode="halfAlpha" operator="lessThanOrEqual" allowBlank="1" sqref="E7:E16"/>
    <dataValidation type="date" imeMode="halfAlpha" allowBlank="1" showInputMessage="1" showErrorMessage="1" errorTitle="エラー" error="令和４年12月31日以前は補助対象外、令和５年12月１日以降は令和５年度の補助対象外です。（令和６年度の対象です。）" promptTitle="R5.○.○ のように入力してください。" prompt="_x000a_例）令和５年３月20日　→　R5.3.20_x000a__x000a_※　 令和５年１月１日（R5.1.1）から_x000a_　　　令和５年11月30日（R5.11.30）の_x000a_　　　間の日付を入力してください。_x000a_　 　 （それ以外は、補助対象外です。）" sqref="B7:B16">
      <formula1>44927</formula1>
      <formula2>45260</formula2>
    </dataValidation>
    <dataValidation type="list" allowBlank="1" showInputMessage="1" showErrorMessage="1" sqref="U7:X16">
      <formula1>"□,☑"</formula1>
    </dataValidation>
    <dataValidation type="whole" imeMode="halfAlpha" operator="greaterThanOrEqual" allowBlank="1" showInputMessage="1" showErrorMessage="1" error="半角数字で入力してください。" promptTitle="半角数字で入力してください。" prompt="（半角数字以外は入力しないでください。）" sqref="G7:Q16">
      <formula1>0</formula1>
    </dataValidation>
  </dataValidations>
  <printOptions horizontalCentered="1"/>
  <pageMargins left="0.39370078740157483" right="0.39370078740157483" top="0.59055118110236227" bottom="0.19685039370078741" header="0.51181102362204722" footer="0.51181102362204722"/>
  <pageSetup paperSize="9" scale="69" orientation="landscape" r:id="rId1"/>
  <headerFooter alignWithMargins="0"/>
  <rowBreaks count="1" manualBreakCount="1">
    <brk id="1" max="22" man="1"/>
  </rowBreaks>
  <colBreaks count="1" manualBreakCount="1">
    <brk id="16" max="1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一覧表</vt:lpstr>
      <vt:lpstr>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S.Arai</cp:lastModifiedBy>
  <cp:lastPrinted>2024-01-18T07:53:39Z</cp:lastPrinted>
  <dcterms:created xsi:type="dcterms:W3CDTF">1999-12-17T06:52:52Z</dcterms:created>
  <dcterms:modified xsi:type="dcterms:W3CDTF">2024-01-18T08:24:42Z</dcterms:modified>
</cp:coreProperties>
</file>